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OUSHIKI\Downloads\Contractor Receipt Format\Excel\"/>
    </mc:Choice>
  </mc:AlternateContent>
  <xr:revisionPtr revIDLastSave="0" documentId="13_ncr:1_{40492271-AFEB-44E3-ACC3-3CC33B14A607}" xr6:coauthVersionLast="47" xr6:coauthVersionMax="47" xr10:uidLastSave="{00000000-0000-0000-0000-000000000000}"/>
  <bookViews>
    <workbookView xWindow="-108" yWindow="-108" windowWidth="23256" windowHeight="12456" xr2:uid="{D1BC425D-36DB-4260-9DD0-48BEFF8B94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0" i="1"/>
  <c r="F28" i="1"/>
  <c r="H26" i="1"/>
  <c r="H25" i="1" l="1"/>
  <c r="G28" i="1"/>
  <c r="C28" i="1"/>
  <c r="H24" i="1"/>
  <c r="H23" i="1"/>
  <c r="H22" i="1"/>
  <c r="H21" i="1"/>
  <c r="H20" i="1"/>
  <c r="H28" i="1" l="1"/>
  <c r="H35" i="1"/>
  <c r="H38" i="1" s="1"/>
</calcChain>
</file>

<file path=xl/sharedStrings.xml><?xml version="1.0" encoding="utf-8"?>
<sst xmlns="http://schemas.openxmlformats.org/spreadsheetml/2006/main" count="54" uniqueCount="42">
  <si>
    <t>LOGO</t>
  </si>
  <si>
    <t xml:space="preserve">Address : </t>
  </si>
  <si>
    <t xml:space="preserve">Phone No.: </t>
  </si>
  <si>
    <t>Email ID:</t>
  </si>
  <si>
    <t>Bill To:</t>
  </si>
  <si>
    <t>Name:</t>
  </si>
  <si>
    <t>Address:</t>
  </si>
  <si>
    <t>Contact No.:</t>
  </si>
  <si>
    <t>#</t>
  </si>
  <si>
    <t xml:space="preserve">Quantity </t>
  </si>
  <si>
    <t>Unit</t>
  </si>
  <si>
    <t>Rate</t>
  </si>
  <si>
    <t>Discount</t>
  </si>
  <si>
    <t>GST</t>
  </si>
  <si>
    <t>Amount</t>
  </si>
  <si>
    <t>Hours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</si>
  <si>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</si>
  <si>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</si>
  <si>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</si>
  <si>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</si>
  <si>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</si>
  <si>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</si>
  <si>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</si>
  <si>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</si>
  <si>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</si>
  <si>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</si>
  <si>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Description</t>
  </si>
  <si>
    <t>Task 1</t>
  </si>
  <si>
    <t>Task 2</t>
  </si>
  <si>
    <t>Task 3</t>
  </si>
  <si>
    <t>Task 4</t>
  </si>
  <si>
    <t>Labour 1</t>
  </si>
  <si>
    <t>Labour 2</t>
  </si>
  <si>
    <t>Labour 3</t>
  </si>
  <si>
    <t>Company Name:</t>
  </si>
  <si>
    <t xml:space="preserve">Postal: </t>
  </si>
  <si>
    <t>Postal Code.:</t>
  </si>
  <si>
    <t>Ship To:</t>
  </si>
  <si>
    <t>Country/State:</t>
  </si>
  <si>
    <t>City:</t>
  </si>
  <si>
    <t xml:space="preserve">Receipt </t>
  </si>
  <si>
    <t>Other Charges: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</si>
</sst>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5" fillId="2" borderId="0" xfId="0" applyFont="1" applyFill="1"/>
    <xf numFmtId="0" fontId="0" fillId="0" borderId="2" xfId="0" applyBorder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/>
    <xf numFmtId="2" fontId="5" fillId="5" borderId="0" xfId="0" applyNumberFormat="1" applyFont="1" applyFill="1" applyAlignment="1">
      <alignment horizontal="center" vertical="center"/>
    </xf>
    <xf numFmtId="9" fontId="5" fillId="5" borderId="0" xfId="2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2" fontId="13" fillId="4" borderId="0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11" borderId="0" xfId="0" applyFont="1" applyFill="1" applyAlignment="1">
      <alignment horizontal="left"/>
    </xf>
    <xf numFmtId="0" fontId="5" fillId="11" borderId="5" xfId="0" applyFont="1" applyFill="1" applyBorder="1" applyAlignment="1">
      <alignment horizontal="left"/>
    </xf>
    <xf numFmtId="0" fontId="5" fillId="11" borderId="0" xfId="0" applyFont="1" applyFill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3" borderId="4" xfId="0" applyFont="1" applyFill="1" applyBorder="1"/>
    <xf numFmtId="0" fontId="5" fillId="13" borderId="0" xfId="0" applyFont="1" applyFill="1"/>
    <xf numFmtId="0" fontId="5" fillId="13" borderId="6" xfId="0" applyFont="1" applyFill="1" applyBorder="1"/>
    <xf numFmtId="0" fontId="5" fillId="13" borderId="7" xfId="0" applyFont="1" applyFill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0" fontId="3" fillId="11" borderId="0" xfId="0" applyFont="1" applyFill="1" applyAlignment="1">
      <alignment horizontal="left"/>
    </xf>
    <xf numFmtId="0" fontId="3" fillId="11" borderId="5" xfId="0" applyFont="1" applyFill="1" applyBorder="1" applyAlignment="1">
      <alignment horizontal="left"/>
    </xf>
    <xf numFmtId="0" fontId="5" fillId="11" borderId="0" xfId="0" applyFont="1" applyFill="1"/>
    <xf numFmtId="0" fontId="5" fillId="11" borderId="5" xfId="0" applyFont="1" applyFill="1" applyBorder="1"/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10" borderId="4" xfId="0" applyFont="1" applyFill="1" applyBorder="1"/>
    <xf numFmtId="0" fontId="5" fillId="10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vertical="top"/>
    </xf>
    <xf numFmtId="0" fontId="8" fillId="1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0" fillId="13" borderId="4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11" fillId="2" borderId="3" xfId="3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2" fontId="8" fillId="2" borderId="0" xfId="0" applyNumberFormat="1" applyFont="1" applyFill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6FE9-5587-480C-8ADC-249E31F223E8}">
  <dimension ref="A1:O45"/>
  <sheetViews>
    <sheetView showGridLines="0" tabSelected="1" workbookViewId="0">
      <selection sqref="A1:I44"/>
    </sheetView>
  </sheetViews>
  <sheetFormatPr defaultRowHeight="14.4" x14ac:dyDescent="0.3"/>
  <cols>
    <col min="1" max="1" width="4.5546875" style="1" customWidth="1"/>
    <col min="2" max="2" width="14.88671875" style="1" customWidth="1"/>
    <col min="3" max="3" width="10.88671875" style="1" customWidth="1"/>
    <col min="4" max="4" width="7.109375" style="1" customWidth="1"/>
    <col min="5" max="5" width="8.88671875" style="1"/>
    <col min="6" max="6" width="11.44140625" style="1" customWidth="1"/>
    <col min="7" max="7" width="12.44140625" style="1" customWidth="1"/>
    <col min="8" max="8" width="8.88671875" style="1"/>
    <col min="9" max="9" width="7.88671875" style="1" customWidth="1"/>
    <col min="10" max="16384" width="8.88671875" style="1"/>
  </cols>
  <sheetData>
    <row r="1" spans="1:10" x14ac:dyDescent="0.3">
      <c r="A1" s="41" t="s">
        <v>34</v>
      </c>
      <c r="B1" s="42"/>
      <c r="C1" s="43"/>
      <c r="D1" s="43"/>
      <c r="E1" s="43"/>
      <c r="F1" s="43"/>
      <c r="G1" s="44" t="s">
        <v>0</v>
      </c>
      <c r="H1" s="44"/>
      <c r="I1" s="45"/>
      <c r="J1" s="3"/>
    </row>
    <row r="2" spans="1:10" x14ac:dyDescent="0.3">
      <c r="A2" s="32" t="s">
        <v>1</v>
      </c>
      <c r="B2" s="33"/>
      <c r="C2" s="48"/>
      <c r="D2" s="48"/>
      <c r="E2" s="48"/>
      <c r="F2" s="48"/>
      <c r="G2" s="46"/>
      <c r="H2" s="46"/>
      <c r="I2" s="47"/>
      <c r="J2" s="3"/>
    </row>
    <row r="3" spans="1:10" x14ac:dyDescent="0.3">
      <c r="A3" s="49"/>
      <c r="B3" s="50"/>
      <c r="C3" s="50"/>
      <c r="D3" s="50"/>
      <c r="E3" s="50"/>
      <c r="F3" s="50"/>
      <c r="G3" s="46"/>
      <c r="H3" s="46"/>
      <c r="I3" s="47"/>
      <c r="J3" s="3"/>
    </row>
    <row r="4" spans="1:10" x14ac:dyDescent="0.3">
      <c r="A4" s="32" t="s">
        <v>2</v>
      </c>
      <c r="B4" s="33"/>
      <c r="C4" s="48"/>
      <c r="D4" s="48"/>
      <c r="E4" s="48"/>
      <c r="F4" s="48"/>
      <c r="G4" s="46"/>
      <c r="H4" s="46"/>
      <c r="I4" s="47"/>
      <c r="J4" s="3"/>
    </row>
    <row r="5" spans="1:10" x14ac:dyDescent="0.3">
      <c r="A5" s="32" t="s">
        <v>3</v>
      </c>
      <c r="B5" s="33"/>
      <c r="C5" s="48"/>
      <c r="D5" s="48"/>
      <c r="E5" s="48"/>
      <c r="F5" s="48"/>
      <c r="G5" s="46"/>
      <c r="H5" s="46"/>
      <c r="I5" s="47"/>
      <c r="J5" s="3"/>
    </row>
    <row r="6" spans="1:10" ht="14.4" customHeight="1" x14ac:dyDescent="0.3">
      <c r="A6" s="32" t="s">
        <v>35</v>
      </c>
      <c r="B6" s="33"/>
      <c r="C6" s="48"/>
      <c r="D6" s="48"/>
      <c r="E6" s="48"/>
      <c r="F6" s="48"/>
      <c r="G6" s="46"/>
      <c r="H6" s="46"/>
      <c r="I6" s="47"/>
      <c r="J6" s="3"/>
    </row>
    <row r="7" spans="1:10" x14ac:dyDescent="0.3">
      <c r="A7" s="32" t="s">
        <v>38</v>
      </c>
      <c r="B7" s="33"/>
      <c r="C7" s="50"/>
      <c r="D7" s="50"/>
      <c r="E7" s="50"/>
      <c r="F7" s="50"/>
      <c r="G7" s="46"/>
      <c r="H7" s="46"/>
      <c r="I7" s="47"/>
      <c r="J7" s="3"/>
    </row>
    <row r="8" spans="1:10" x14ac:dyDescent="0.3">
      <c r="A8" s="51"/>
      <c r="B8" s="52"/>
      <c r="C8" s="52"/>
      <c r="D8" s="52"/>
      <c r="E8" s="52"/>
      <c r="F8" s="52"/>
      <c r="G8" s="52"/>
      <c r="H8" s="52"/>
      <c r="I8" s="53"/>
      <c r="J8" s="3"/>
    </row>
    <row r="9" spans="1:10" ht="30" x14ac:dyDescent="0.3">
      <c r="A9" s="38" t="s">
        <v>40</v>
      </c>
      <c r="B9" s="39"/>
      <c r="C9" s="39"/>
      <c r="D9" s="39"/>
      <c r="E9" s="39"/>
      <c r="F9" s="39"/>
      <c r="G9" s="39"/>
      <c r="H9" s="39"/>
      <c r="I9" s="40"/>
      <c r="J9" s="3"/>
    </row>
    <row r="10" spans="1:10" x14ac:dyDescent="0.3">
      <c r="A10" s="54"/>
      <c r="B10" s="55"/>
      <c r="C10" s="55"/>
      <c r="D10" s="55"/>
      <c r="E10" s="55"/>
      <c r="F10" s="55"/>
      <c r="G10" s="55"/>
      <c r="H10" s="55"/>
      <c r="I10" s="56"/>
      <c r="J10" s="3"/>
    </row>
    <row r="11" spans="1:10" x14ac:dyDescent="0.3">
      <c r="A11" s="57" t="s">
        <v>4</v>
      </c>
      <c r="B11" s="58"/>
      <c r="C11" s="58"/>
      <c r="D11" s="58"/>
      <c r="E11" s="59"/>
      <c r="F11" s="34" t="s">
        <v>37</v>
      </c>
      <c r="G11" s="34"/>
      <c r="H11" s="34"/>
      <c r="I11" s="35"/>
      <c r="J11" s="3"/>
    </row>
    <row r="12" spans="1:10" x14ac:dyDescent="0.3">
      <c r="A12" s="60" t="s">
        <v>5</v>
      </c>
      <c r="B12" s="61"/>
      <c r="C12" s="61"/>
      <c r="D12" s="61"/>
      <c r="E12" s="59"/>
      <c r="F12" s="36" t="s">
        <v>5</v>
      </c>
      <c r="G12" s="36"/>
      <c r="H12" s="36"/>
      <c r="I12" s="37"/>
      <c r="J12" s="3"/>
    </row>
    <row r="13" spans="1:10" x14ac:dyDescent="0.3">
      <c r="A13" s="60" t="s">
        <v>6</v>
      </c>
      <c r="B13" s="61"/>
      <c r="C13" s="61"/>
      <c r="D13" s="61"/>
      <c r="E13" s="59"/>
      <c r="F13" s="17" t="s">
        <v>6</v>
      </c>
      <c r="G13" s="17"/>
      <c r="H13" s="17"/>
      <c r="I13" s="18"/>
      <c r="J13" s="3"/>
    </row>
    <row r="14" spans="1:10" x14ac:dyDescent="0.3">
      <c r="A14" s="60"/>
      <c r="B14" s="61"/>
      <c r="C14" s="61"/>
      <c r="D14" s="61"/>
      <c r="E14" s="59"/>
      <c r="F14" s="17"/>
      <c r="G14" s="17"/>
      <c r="H14" s="17"/>
      <c r="I14" s="18"/>
      <c r="J14" s="3"/>
    </row>
    <row r="15" spans="1:10" x14ac:dyDescent="0.3">
      <c r="A15" s="60" t="s">
        <v>7</v>
      </c>
      <c r="B15" s="61"/>
      <c r="C15" s="61"/>
      <c r="D15" s="61"/>
      <c r="E15" s="59"/>
      <c r="F15" s="17" t="s">
        <v>7</v>
      </c>
      <c r="G15" s="17"/>
      <c r="H15" s="17"/>
      <c r="I15" s="18"/>
      <c r="J15" s="3"/>
    </row>
    <row r="16" spans="1:10" x14ac:dyDescent="0.3">
      <c r="A16" s="60" t="s">
        <v>36</v>
      </c>
      <c r="B16" s="61"/>
      <c r="C16" s="61"/>
      <c r="D16" s="61"/>
      <c r="E16" s="59"/>
      <c r="F16" s="17" t="s">
        <v>36</v>
      </c>
      <c r="G16" s="17"/>
      <c r="H16" s="17"/>
      <c r="I16" s="18"/>
      <c r="J16" s="3"/>
    </row>
    <row r="17" spans="1:15" x14ac:dyDescent="0.3">
      <c r="A17" s="60" t="s">
        <v>39</v>
      </c>
      <c r="B17" s="61"/>
      <c r="C17" s="61"/>
      <c r="D17" s="61"/>
      <c r="E17" s="59"/>
      <c r="F17" s="17" t="s">
        <v>39</v>
      </c>
      <c r="G17" s="17"/>
      <c r="H17" s="17"/>
      <c r="I17" s="18"/>
      <c r="J17" s="3"/>
    </row>
    <row r="18" spans="1:15" x14ac:dyDescent="0.3">
      <c r="A18" s="64"/>
      <c r="B18" s="65"/>
      <c r="C18" s="65"/>
      <c r="D18" s="65"/>
      <c r="E18" s="65"/>
      <c r="F18" s="65"/>
      <c r="G18" s="65"/>
      <c r="H18" s="65"/>
      <c r="I18" s="66"/>
      <c r="J18" s="3"/>
    </row>
    <row r="19" spans="1:15" ht="14.1" customHeight="1" x14ac:dyDescent="0.3">
      <c r="A19" s="14" t="s">
        <v>8</v>
      </c>
      <c r="B19" s="4" t="s">
        <v>26</v>
      </c>
      <c r="C19" s="4" t="s">
        <v>9</v>
      </c>
      <c r="D19" s="5" t="s">
        <v>10</v>
      </c>
      <c r="E19" s="5" t="s">
        <v>11</v>
      </c>
      <c r="F19" s="5" t="s">
        <v>12</v>
      </c>
      <c r="G19" s="5" t="s">
        <v>13</v>
      </c>
      <c r="H19" s="67" t="s">
        <v>14</v>
      </c>
      <c r="I19" s="68"/>
      <c r="J19" s="3"/>
    </row>
    <row r="20" spans="1:15" x14ac:dyDescent="0.3">
      <c r="A20" s="15">
        <v>1</v>
      </c>
      <c r="B20" s="7" t="s">
        <v>31</v>
      </c>
      <c r="C20" s="6">
        <v>2</v>
      </c>
      <c r="D20" s="6" t="s">
        <v>15</v>
      </c>
      <c r="E20" s="8">
        <v>200</v>
      </c>
      <c r="F20" s="6">
        <v>200</v>
      </c>
      <c r="G20" s="9">
        <v>0.05</v>
      </c>
      <c r="H20" s="62">
        <f t="shared" ref="H20:H25" si="0">((E20*C20)-F20)+(((E20*C20)-F20)*G20)</f>
        <v>210</v>
      </c>
      <c r="I20" s="63"/>
      <c r="J20" s="3"/>
    </row>
    <row r="21" spans="1:15" x14ac:dyDescent="0.3">
      <c r="A21" s="15">
        <v>2</v>
      </c>
      <c r="B21" s="7" t="s">
        <v>32</v>
      </c>
      <c r="C21" s="6">
        <v>3</v>
      </c>
      <c r="D21" s="6" t="s">
        <v>15</v>
      </c>
      <c r="E21" s="8">
        <v>250</v>
      </c>
      <c r="F21" s="6">
        <v>100</v>
      </c>
      <c r="G21" s="9">
        <v>0.18</v>
      </c>
      <c r="H21" s="62">
        <f t="shared" si="0"/>
        <v>767</v>
      </c>
      <c r="I21" s="63"/>
      <c r="J21" s="3"/>
    </row>
    <row r="22" spans="1:15" x14ac:dyDescent="0.3">
      <c r="A22" s="15">
        <v>3</v>
      </c>
      <c r="B22" s="7" t="s">
        <v>33</v>
      </c>
      <c r="C22" s="6">
        <v>1</v>
      </c>
      <c r="D22" s="6" t="s">
        <v>15</v>
      </c>
      <c r="E22" s="8">
        <v>340</v>
      </c>
      <c r="F22" s="6">
        <v>300</v>
      </c>
      <c r="G22" s="9">
        <v>0.05</v>
      </c>
      <c r="H22" s="62">
        <f t="shared" si="0"/>
        <v>42</v>
      </c>
      <c r="I22" s="63"/>
      <c r="J22" s="3"/>
    </row>
    <row r="23" spans="1:15" x14ac:dyDescent="0.3">
      <c r="A23" s="15">
        <v>4</v>
      </c>
      <c r="B23" s="7" t="s">
        <v>27</v>
      </c>
      <c r="C23" s="6">
        <v>2</v>
      </c>
      <c r="D23" s="6" t="s">
        <v>15</v>
      </c>
      <c r="E23" s="8">
        <v>300</v>
      </c>
      <c r="F23" s="6">
        <v>400</v>
      </c>
      <c r="G23" s="9">
        <v>0.05</v>
      </c>
      <c r="H23" s="62">
        <f t="shared" si="0"/>
        <v>210</v>
      </c>
      <c r="I23" s="63"/>
      <c r="J23" s="3"/>
    </row>
    <row r="24" spans="1:15" x14ac:dyDescent="0.3">
      <c r="A24" s="15">
        <v>5</v>
      </c>
      <c r="B24" s="7" t="s">
        <v>28</v>
      </c>
      <c r="C24" s="6">
        <v>1</v>
      </c>
      <c r="D24" s="6" t="s">
        <v>15</v>
      </c>
      <c r="E24" s="8">
        <v>300</v>
      </c>
      <c r="F24" s="6">
        <v>100</v>
      </c>
      <c r="G24" s="9">
        <v>0.05</v>
      </c>
      <c r="H24" s="62">
        <f t="shared" si="0"/>
        <v>210</v>
      </c>
      <c r="I24" s="63"/>
      <c r="J24" s="3"/>
    </row>
    <row r="25" spans="1:15" x14ac:dyDescent="0.3">
      <c r="A25" s="15">
        <v>6</v>
      </c>
      <c r="B25" s="7" t="s">
        <v>29</v>
      </c>
      <c r="C25" s="6">
        <v>4</v>
      </c>
      <c r="D25" s="6" t="s">
        <v>15</v>
      </c>
      <c r="E25" s="8">
        <v>400</v>
      </c>
      <c r="F25" s="6">
        <v>100</v>
      </c>
      <c r="G25" s="9">
        <v>0.05</v>
      </c>
      <c r="H25" s="62">
        <f t="shared" si="0"/>
        <v>1575</v>
      </c>
      <c r="I25" s="63"/>
      <c r="J25" s="3"/>
    </row>
    <row r="26" spans="1:15" x14ac:dyDescent="0.3">
      <c r="A26" s="15">
        <v>7</v>
      </c>
      <c r="B26" s="7" t="s">
        <v>30</v>
      </c>
      <c r="C26" s="6">
        <v>2</v>
      </c>
      <c r="D26" s="6" t="s">
        <v>15</v>
      </c>
      <c r="E26" s="8">
        <v>200</v>
      </c>
      <c r="F26" s="6">
        <v>50</v>
      </c>
      <c r="G26" s="9">
        <v>0.05</v>
      </c>
      <c r="H26" s="62">
        <f t="shared" ref="H26" si="1">((E26*C26)-F26)+(((E26*C26)-F26)*G26)</f>
        <v>367.5</v>
      </c>
      <c r="I26" s="63"/>
      <c r="J26" s="3"/>
    </row>
    <row r="27" spans="1:15" x14ac:dyDescent="0.3">
      <c r="A27" s="15"/>
      <c r="B27" s="7"/>
      <c r="C27" s="6"/>
      <c r="D27" s="6"/>
      <c r="E27" s="10"/>
      <c r="F27" s="6"/>
      <c r="G27" s="9"/>
      <c r="H27" s="62"/>
      <c r="I27" s="63"/>
      <c r="J27" s="3"/>
    </row>
    <row r="28" spans="1:15" ht="17.399999999999999" x14ac:dyDescent="0.3">
      <c r="A28" s="69" t="s">
        <v>16</v>
      </c>
      <c r="B28" s="70"/>
      <c r="C28" s="11">
        <f>SUM(C20:C27)</f>
        <v>15</v>
      </c>
      <c r="D28" s="11"/>
      <c r="E28" s="11"/>
      <c r="F28" s="11">
        <f>SUM(F20:F27)</f>
        <v>1250</v>
      </c>
      <c r="G28" s="12">
        <f>(((E20*C20)-F20)*G20)+(((E21*C21)-F21)*G21)+(((E22*C22)-F22)*G22)+(((E23*C23)-F23)*G23+(((E24*C24)-F24)*G24)+(((E25*C25)-F25)*G25)+(((E26*C26)-F26)*G26))</f>
        <v>241.5</v>
      </c>
      <c r="H28" s="71">
        <f>SUM(H20:I26)</f>
        <v>3381.5</v>
      </c>
      <c r="I28" s="72"/>
      <c r="J28" s="3"/>
    </row>
    <row r="29" spans="1:15" x14ac:dyDescent="0.3">
      <c r="A29" s="73"/>
      <c r="B29" s="30"/>
      <c r="C29" s="30"/>
      <c r="D29" s="30"/>
      <c r="E29" s="30"/>
      <c r="F29" s="30"/>
      <c r="G29" s="30"/>
      <c r="H29" s="30"/>
      <c r="I29" s="31"/>
      <c r="J29" s="3"/>
    </row>
    <row r="30" spans="1:15" ht="17.399999999999999" x14ac:dyDescent="0.3">
      <c r="A30" s="74" t="s">
        <v>17</v>
      </c>
      <c r="B30" s="75"/>
      <c r="C30" s="75"/>
      <c r="D30" s="27"/>
      <c r="E30" s="76" t="s">
        <v>18</v>
      </c>
      <c r="F30" s="76"/>
      <c r="G30" s="76"/>
      <c r="H30" s="77">
        <f>(E20*C20)+(E21*C21)+(E22*C22)+(E23*C23)+(E24*C24)+(E25*C25)+(E26*C26)</f>
        <v>4390</v>
      </c>
      <c r="I30" s="78"/>
      <c r="J30" s="3"/>
    </row>
    <row r="31" spans="1:15" x14ac:dyDescent="0.3">
      <c r="A31" s="74"/>
      <c r="B31" s="75"/>
      <c r="C31" s="75"/>
      <c r="D31" s="27"/>
      <c r="E31" s="86" t="s">
        <v>19</v>
      </c>
      <c r="F31" s="86"/>
      <c r="G31" s="86"/>
      <c r="H31" s="87">
        <f>SUM(F20:F26)</f>
        <v>1250</v>
      </c>
      <c r="I31" s="88"/>
      <c r="J31" s="3"/>
    </row>
    <row r="32" spans="1:15" x14ac:dyDescent="0.3">
      <c r="A32" s="74"/>
      <c r="B32" s="75"/>
      <c r="C32" s="75"/>
      <c r="D32" s="27"/>
      <c r="E32" s="13" t="s">
        <v>20</v>
      </c>
      <c r="F32" s="13"/>
      <c r="G32" s="13"/>
      <c r="H32" s="30">
        <f>1/2*G28</f>
        <v>120.75</v>
      </c>
      <c r="I32" s="31"/>
      <c r="J32" s="3"/>
      <c r="K32" s="2"/>
      <c r="L32" s="2"/>
      <c r="M32" s="2"/>
      <c r="N32" s="2"/>
      <c r="O32" s="16"/>
    </row>
    <row r="33" spans="1:10" x14ac:dyDescent="0.3">
      <c r="A33" s="74"/>
      <c r="B33" s="75"/>
      <c r="C33" s="75"/>
      <c r="D33" s="27"/>
      <c r="E33" s="29" t="s">
        <v>21</v>
      </c>
      <c r="F33" s="29"/>
      <c r="G33" s="29"/>
      <c r="H33" s="30">
        <f>1/2*G28</f>
        <v>120.75</v>
      </c>
      <c r="I33" s="31"/>
      <c r="J33" s="3"/>
    </row>
    <row r="34" spans="1:10" x14ac:dyDescent="0.3">
      <c r="A34" s="91"/>
      <c r="B34" s="27"/>
      <c r="C34" s="27"/>
      <c r="D34" s="27"/>
      <c r="E34" s="29" t="s">
        <v>41</v>
      </c>
      <c r="F34" s="29"/>
      <c r="G34" s="29"/>
      <c r="H34" s="30">
        <v>1000</v>
      </c>
      <c r="I34" s="31"/>
      <c r="J34" s="3"/>
    </row>
    <row r="35" spans="1:10" x14ac:dyDescent="0.3">
      <c r="A35" s="79" t="s">
        <v>22</v>
      </c>
      <c r="B35" s="80"/>
      <c r="C35" s="80"/>
      <c r="D35" s="27"/>
      <c r="E35" s="76" t="s">
        <v>16</v>
      </c>
      <c r="F35" s="76"/>
      <c r="G35" s="76"/>
      <c r="H35" s="81">
        <f>((H30+N32)-H31)+(H32+H33)</f>
        <v>3381.5</v>
      </c>
      <c r="I35" s="82"/>
      <c r="J35" s="3"/>
    </row>
    <row r="36" spans="1:10" x14ac:dyDescent="0.3">
      <c r="A36" s="23"/>
      <c r="B36" s="24"/>
      <c r="C36" s="24"/>
      <c r="D36" s="27"/>
      <c r="E36" s="76"/>
      <c r="F36" s="76"/>
      <c r="G36" s="76"/>
      <c r="H36" s="83"/>
      <c r="I36" s="82"/>
      <c r="J36" s="3"/>
    </row>
    <row r="37" spans="1:10" x14ac:dyDescent="0.3">
      <c r="A37" s="23"/>
      <c r="B37" s="24"/>
      <c r="C37" s="24"/>
      <c r="D37" s="27"/>
      <c r="E37" s="29" t="s">
        <v>23</v>
      </c>
      <c r="F37" s="29"/>
      <c r="G37" s="29"/>
      <c r="H37" s="30">
        <v>3500</v>
      </c>
      <c r="I37" s="31"/>
      <c r="J37" s="3"/>
    </row>
    <row r="38" spans="1:10" x14ac:dyDescent="0.3">
      <c r="A38" s="23"/>
      <c r="B38" s="24"/>
      <c r="C38" s="24"/>
      <c r="D38" s="27"/>
      <c r="E38" s="29" t="s">
        <v>24</v>
      </c>
      <c r="F38" s="29"/>
      <c r="G38" s="29"/>
      <c r="H38" s="89">
        <f>(H35-H37)</f>
        <v>-118.5</v>
      </c>
      <c r="I38" s="90"/>
      <c r="J38" s="3"/>
    </row>
    <row r="39" spans="1:10" x14ac:dyDescent="0.3">
      <c r="A39" s="23"/>
      <c r="B39" s="24"/>
      <c r="C39" s="24"/>
      <c r="D39" s="27"/>
      <c r="E39" s="19" t="s">
        <v>25</v>
      </c>
      <c r="F39" s="19"/>
      <c r="G39" s="19"/>
      <c r="H39" s="19"/>
      <c r="I39" s="20"/>
      <c r="J39" s="3"/>
    </row>
    <row r="40" spans="1:10" x14ac:dyDescent="0.3">
      <c r="A40" s="23"/>
      <c r="B40" s="24"/>
      <c r="C40" s="24"/>
      <c r="D40" s="27"/>
      <c r="E40" s="19"/>
      <c r="F40" s="19"/>
      <c r="G40" s="19"/>
      <c r="H40" s="19"/>
      <c r="I40" s="20"/>
      <c r="J40" s="3"/>
    </row>
    <row r="41" spans="1:10" x14ac:dyDescent="0.3">
      <c r="A41" s="23"/>
      <c r="B41" s="24"/>
      <c r="C41" s="24"/>
      <c r="D41" s="27"/>
      <c r="E41" s="19"/>
      <c r="F41" s="19"/>
      <c r="G41" s="19"/>
      <c r="H41" s="19"/>
      <c r="I41" s="20"/>
      <c r="J41" s="3"/>
    </row>
    <row r="42" spans="1:10" x14ac:dyDescent="0.3">
      <c r="A42" s="23"/>
      <c r="B42" s="24"/>
      <c r="C42" s="24"/>
      <c r="D42" s="27"/>
      <c r="E42" s="19"/>
      <c r="F42" s="19"/>
      <c r="G42" s="19"/>
      <c r="H42" s="19"/>
      <c r="I42" s="20"/>
      <c r="J42" s="3"/>
    </row>
    <row r="43" spans="1:10" x14ac:dyDescent="0.3">
      <c r="A43" s="23"/>
      <c r="B43" s="24"/>
      <c r="C43" s="24"/>
      <c r="D43" s="27"/>
      <c r="E43" s="19"/>
      <c r="F43" s="19"/>
      <c r="G43" s="19"/>
      <c r="H43" s="19"/>
      <c r="I43" s="20"/>
      <c r="J43" s="3"/>
    </row>
    <row r="44" spans="1:10" ht="15" thickBot="1" x14ac:dyDescent="0.35">
      <c r="A44" s="25"/>
      <c r="B44" s="26"/>
      <c r="C44" s="26"/>
      <c r="D44" s="28"/>
      <c r="E44" s="21"/>
      <c r="F44" s="21"/>
      <c r="G44" s="21"/>
      <c r="H44" s="21"/>
      <c r="I44" s="22"/>
      <c r="J44" s="3"/>
    </row>
    <row r="45" spans="1:10" ht="18" x14ac:dyDescent="0.3">
      <c r="A45" s="84"/>
      <c r="B45" s="84"/>
      <c r="C45" s="84"/>
      <c r="D45" s="84"/>
      <c r="E45" s="84"/>
      <c r="F45" s="84"/>
      <c r="G45" s="84"/>
      <c r="H45" s="85"/>
      <c r="I45" s="85"/>
    </row>
  </sheetData>
  <mergeCells count="68">
    <mergeCell ref="A45:G45"/>
    <mergeCell ref="H45:I45"/>
    <mergeCell ref="H26:I26"/>
    <mergeCell ref="H25:I25"/>
    <mergeCell ref="E31:G31"/>
    <mergeCell ref="H31:I31"/>
    <mergeCell ref="H37:I37"/>
    <mergeCell ref="E38:G38"/>
    <mergeCell ref="H38:I38"/>
    <mergeCell ref="A34:C34"/>
    <mergeCell ref="E33:G33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C6:F6"/>
    <mergeCell ref="A7:B7"/>
    <mergeCell ref="C7:F7"/>
    <mergeCell ref="A6:B6"/>
    <mergeCell ref="F11:I11"/>
    <mergeCell ref="F12:I12"/>
    <mergeCell ref="F13:I13"/>
    <mergeCell ref="A9:I9"/>
    <mergeCell ref="A8:I8"/>
    <mergeCell ref="A10:I10"/>
    <mergeCell ref="A11:D11"/>
    <mergeCell ref="E11:E17"/>
    <mergeCell ref="A12:D12"/>
    <mergeCell ref="A13:D13"/>
    <mergeCell ref="A14:D14"/>
    <mergeCell ref="A15:D15"/>
    <mergeCell ref="A16:D16"/>
    <mergeCell ref="A17:D17"/>
    <mergeCell ref="A36:C44"/>
    <mergeCell ref="D30:D44"/>
    <mergeCell ref="E34:G34"/>
    <mergeCell ref="H34:I34"/>
    <mergeCell ref="H32:I32"/>
    <mergeCell ref="H33:I33"/>
    <mergeCell ref="A30:C33"/>
    <mergeCell ref="E30:G30"/>
    <mergeCell ref="H30:I30"/>
    <mergeCell ref="A35:C35"/>
    <mergeCell ref="E35:G36"/>
    <mergeCell ref="H35:I36"/>
    <mergeCell ref="E37:G37"/>
    <mergeCell ref="F15:I15"/>
    <mergeCell ref="F16:I16"/>
    <mergeCell ref="F14:I14"/>
    <mergeCell ref="F17:I17"/>
    <mergeCell ref="E39:I44"/>
    <mergeCell ref="H21:I21"/>
    <mergeCell ref="H22:I22"/>
    <mergeCell ref="H23:I23"/>
    <mergeCell ref="H24:I24"/>
    <mergeCell ref="A18:I18"/>
    <mergeCell ref="H19:I19"/>
    <mergeCell ref="H20:I20"/>
    <mergeCell ref="H27:I27"/>
    <mergeCell ref="A28:B28"/>
    <mergeCell ref="H28:I28"/>
    <mergeCell ref="A29:I29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dcterms:created xsi:type="dcterms:W3CDTF">2022-10-30T04:23:13Z</dcterms:created>
  <dcterms:modified xsi:type="dcterms:W3CDTF">2023-05-05T09:36:01Z</dcterms:modified>
</cp:coreProperties>
</file>