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Lenovo\Downloads\Dr. Receipt Format\Dr. Receipt Format\Excel\"/>
    </mc:Choice>
  </mc:AlternateContent>
  <xr:revisionPtr revIDLastSave="0" documentId="13_ncr:1_{3FCC7C58-105F-4004-AA55-C42EB6E09AA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1" l="1"/>
  <c r="G28" i="1"/>
  <c r="I31" i="1" s="1"/>
  <c r="I26" i="1"/>
  <c r="I25" i="1"/>
  <c r="I24" i="1"/>
  <c r="I23" i="1"/>
  <c r="I21" i="1"/>
  <c r="I20" i="1"/>
  <c r="H28" i="1" l="1"/>
  <c r="I28" i="1" l="1"/>
  <c r="I30" i="1" s="1"/>
  <c r="I34" i="1" s="1"/>
  <c r="I37" i="1" l="1"/>
</calcChain>
</file>

<file path=xl/sharedStrings.xml><?xml version="1.0" encoding="utf-8"?>
<sst xmlns="http://schemas.openxmlformats.org/spreadsheetml/2006/main" count="54" uniqueCount="47">
  <si>
    <t xml:space="preserve">Address : </t>
  </si>
  <si>
    <t xml:space="preserve">Tax Invoice </t>
  </si>
  <si>
    <t>Address:</t>
  </si>
  <si>
    <t>Date:</t>
  </si>
  <si>
    <t>#</t>
  </si>
  <si>
    <t>QTY</t>
  </si>
  <si>
    <t>Unit</t>
  </si>
  <si>
    <t>Price/
Unit</t>
  </si>
  <si>
    <t>Amount</t>
  </si>
  <si>
    <t>Total</t>
  </si>
  <si>
    <t>Sub Total:</t>
  </si>
  <si>
    <t>Amount in words:</t>
  </si>
  <si>
    <t>Received</t>
  </si>
  <si>
    <t>Balance</t>
  </si>
  <si>
    <t>Company seal and Sign</t>
  </si>
  <si>
    <t>Try Now !!!!</t>
  </si>
  <si>
    <t>ZIP Code:</t>
  </si>
  <si>
    <t>Phone No.:</t>
  </si>
  <si>
    <t>Total:</t>
  </si>
  <si>
    <t>LOGO</t>
  </si>
  <si>
    <t>Clinic/Hospital Name:</t>
  </si>
  <si>
    <t>GSTIN No.:</t>
  </si>
  <si>
    <t>DL. No. :</t>
  </si>
  <si>
    <t>Receipt No.:</t>
  </si>
  <si>
    <t>Patient Name:</t>
  </si>
  <si>
    <t>Particular</t>
  </si>
  <si>
    <t>Payment Mode:</t>
  </si>
  <si>
    <t>SGST:</t>
  </si>
  <si>
    <t>CGST:</t>
  </si>
  <si>
    <r>
      <rPr>
        <sz val="11"/>
        <color theme="2" tint="-0.89999084444715716"/>
        <rFont val="Arial"/>
        <family val="2"/>
      </rPr>
      <t>Download</t>
    </r>
    <r>
      <rPr>
        <b/>
        <sz val="11"/>
        <color theme="2" tint="-0.89999084444715716"/>
        <rFont val="Arial"/>
        <family val="2"/>
      </rPr>
      <t xml:space="preserve"> Vyapar app</t>
    </r>
    <r>
      <rPr>
        <sz val="11"/>
        <color theme="2" tint="-0.89999084444715716"/>
        <rFont val="Arial"/>
        <family val="2"/>
      </rPr>
      <t xml:space="preserve"> to create more</t>
    </r>
    <r>
      <rPr>
        <b/>
        <sz val="11"/>
        <color theme="2" tint="-0.89999084444715716"/>
        <rFont val="Arial"/>
        <family val="2"/>
      </rPr>
      <t xml:space="preserve"> Dr. Receipt Format </t>
    </r>
    <r>
      <rPr>
        <sz val="11"/>
        <color theme="2" tint="-0.89999084444715716"/>
        <rFont val="Arial"/>
        <family val="2"/>
      </rPr>
      <t>for free !!!</t>
    </r>
  </si>
  <si>
    <t>Reg. No.:</t>
  </si>
  <si>
    <t>Gender/Age:</t>
  </si>
  <si>
    <t>Payer:</t>
  </si>
  <si>
    <t>Pres. Doctor:</t>
  </si>
  <si>
    <t>Refered By:</t>
  </si>
  <si>
    <t xml:space="preserve">Lab No: </t>
  </si>
  <si>
    <t>Discount</t>
  </si>
  <si>
    <t>HSN/SAC</t>
  </si>
  <si>
    <t>Service 01</t>
  </si>
  <si>
    <t>Service 02</t>
  </si>
  <si>
    <t>Service 03</t>
  </si>
  <si>
    <t>Service 04</t>
  </si>
  <si>
    <t>Service 05</t>
  </si>
  <si>
    <t>Service 06</t>
  </si>
  <si>
    <t>Service 07</t>
  </si>
  <si>
    <t>Days</t>
  </si>
  <si>
    <t>Total Discount: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</si>
</sst>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 [$₹-4009]\ * #,##0.00_ ;_ [$₹-4009]\ * \-#,##0.00_ ;_ [$₹-4009]\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7" tint="-0.249977111117893"/>
      <name val="Arial"/>
      <family val="2"/>
    </font>
    <font>
      <sz val="11"/>
      <color rgb="FF202124"/>
      <name val="Arial"/>
      <family val="2"/>
    </font>
    <font>
      <b/>
      <sz val="14"/>
      <color theme="1"/>
      <name val="Arial"/>
      <family val="2"/>
    </font>
    <font>
      <b/>
      <sz val="24"/>
      <color theme="0"/>
      <name val="Arial"/>
      <family val="2"/>
    </font>
    <font>
      <b/>
      <sz val="11"/>
      <color theme="0"/>
      <name val="Arial"/>
      <family val="2"/>
    </font>
    <font>
      <b/>
      <sz val="14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b/>
      <sz val="11"/>
      <color theme="2" tint="-0.89999084444715716"/>
      <name val="Arial"/>
      <family val="2"/>
    </font>
    <font>
      <sz val="11"/>
      <color theme="2" tint="-0.89999084444715716"/>
      <name val="Arial"/>
      <family val="2"/>
    </font>
    <font>
      <b/>
      <u/>
      <sz val="11"/>
      <color theme="2" tint="-0.89999084444715716"/>
      <name val="Arial"/>
      <family val="2"/>
    </font>
    <font>
      <b/>
      <sz val="14"/>
      <color theme="0"/>
      <name val="Arial"/>
      <family val="2"/>
    </font>
    <font>
      <b/>
      <sz val="28"/>
      <name val="Algerian"/>
      <family val="5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8" fillId="8" borderId="7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2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15" fillId="8" borderId="2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2" fontId="3" fillId="7" borderId="8" xfId="1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" fontId="15" fillId="8" borderId="8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8" fillId="8" borderId="8" xfId="0" applyFont="1" applyFill="1" applyBorder="1" applyAlignment="1">
      <alignment horizontal="center" vertical="center" wrapText="1"/>
    </xf>
    <xf numFmtId="0" fontId="14" fillId="0" borderId="3" xfId="2" applyFont="1" applyBorder="1" applyAlignment="1" applyProtection="1">
      <alignment horizontal="left" vertical="center"/>
    </xf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3" fillId="0" borderId="3" xfId="0" applyFont="1" applyBorder="1"/>
    <xf numFmtId="0" fontId="3" fillId="3" borderId="25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left" wrapText="1"/>
    </xf>
    <xf numFmtId="0" fontId="11" fillId="4" borderId="3" xfId="0" applyFont="1" applyFill="1" applyBorder="1" applyAlignment="1">
      <alignment horizontal="left" wrapText="1"/>
    </xf>
    <xf numFmtId="0" fontId="11" fillId="4" borderId="4" xfId="0" applyFont="1" applyFill="1" applyBorder="1" applyAlignment="1">
      <alignment horizontal="left" wrapText="1"/>
    </xf>
    <xf numFmtId="0" fontId="16" fillId="3" borderId="20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6" xfId="0" applyFont="1" applyBorder="1"/>
    <xf numFmtId="0" fontId="2" fillId="0" borderId="1" xfId="0" applyFont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4" xfId="0" applyFont="1" applyBorder="1"/>
    <xf numFmtId="0" fontId="2" fillId="0" borderId="7" xfId="0" applyFont="1" applyBorder="1"/>
    <xf numFmtId="0" fontId="2" fillId="0" borderId="1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1" xfId="0" applyFont="1" applyBorder="1"/>
    <xf numFmtId="0" fontId="12" fillId="0" borderId="14" xfId="0" applyFont="1" applyBorder="1" applyAlignment="1">
      <alignment horizontal="right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5" borderId="1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/>
    </xf>
    <xf numFmtId="0" fontId="3" fillId="3" borderId="7" xfId="0" applyFont="1" applyFill="1" applyBorder="1"/>
    <xf numFmtId="0" fontId="3" fillId="3" borderId="1" xfId="0" applyFont="1" applyFill="1" applyBorder="1"/>
    <xf numFmtId="0" fontId="3" fillId="3" borderId="8" xfId="0" applyFont="1" applyFill="1" applyBorder="1"/>
    <xf numFmtId="0" fontId="17" fillId="4" borderId="17" xfId="0" applyFont="1" applyFill="1" applyBorder="1" applyAlignment="1">
      <alignment wrapText="1"/>
    </xf>
    <xf numFmtId="0" fontId="17" fillId="4" borderId="18" xfId="0" applyFont="1" applyFill="1" applyBorder="1" applyAlignment="1">
      <alignment wrapText="1"/>
    </xf>
    <xf numFmtId="0" fontId="17" fillId="4" borderId="19" xfId="0" applyFont="1" applyFill="1" applyBorder="1" applyAlignment="1">
      <alignment wrapText="1"/>
    </xf>
    <xf numFmtId="0" fontId="11" fillId="4" borderId="5" xfId="0" applyFont="1" applyFill="1" applyBorder="1" applyAlignment="1">
      <alignment wrapText="1"/>
    </xf>
    <xf numFmtId="0" fontId="11" fillId="4" borderId="3" xfId="0" applyFont="1" applyFill="1" applyBorder="1" applyAlignment="1">
      <alignment wrapText="1"/>
    </xf>
    <xf numFmtId="0" fontId="11" fillId="4" borderId="4" xfId="0" applyFont="1" applyFill="1" applyBorder="1" applyAlignment="1">
      <alignment wrapText="1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5" xfId="0" applyFont="1" applyFill="1" applyBorder="1"/>
    <xf numFmtId="0" fontId="11" fillId="4" borderId="3" xfId="0" applyFont="1" applyFill="1" applyBorder="1"/>
    <xf numFmtId="0" fontId="11" fillId="4" borderId="4" xfId="0" applyFont="1" applyFill="1" applyBorder="1"/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left" vertical="center"/>
    </xf>
    <xf numFmtId="0" fontId="9" fillId="7" borderId="4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4" fillId="7" borderId="32" xfId="0" applyFont="1" applyFill="1" applyBorder="1" applyAlignment="1">
      <alignment horizontal="left" vertical="top"/>
    </xf>
    <xf numFmtId="0" fontId="4" fillId="7" borderId="28" xfId="0" applyFont="1" applyFill="1" applyBorder="1" applyAlignment="1">
      <alignment horizontal="left" vertical="top"/>
    </xf>
    <xf numFmtId="0" fontId="4" fillId="7" borderId="26" xfId="0" applyFont="1" applyFill="1" applyBorder="1" applyAlignment="1">
      <alignment horizontal="left" vertical="top"/>
    </xf>
    <xf numFmtId="0" fontId="4" fillId="7" borderId="33" xfId="0" applyFont="1" applyFill="1" applyBorder="1" applyAlignment="1">
      <alignment horizontal="left" vertical="top"/>
    </xf>
    <xf numFmtId="0" fontId="4" fillId="7" borderId="22" xfId="0" applyFont="1" applyFill="1" applyBorder="1" applyAlignment="1">
      <alignment horizontal="left" vertical="top"/>
    </xf>
    <xf numFmtId="0" fontId="4" fillId="7" borderId="34" xfId="0" applyFont="1" applyFill="1" applyBorder="1" applyAlignment="1">
      <alignment horizontal="left" vertical="top"/>
    </xf>
    <xf numFmtId="0" fontId="4" fillId="7" borderId="14" xfId="0" applyFont="1" applyFill="1" applyBorder="1" applyAlignment="1">
      <alignment horizontal="left" vertical="top"/>
    </xf>
    <xf numFmtId="0" fontId="4" fillId="7" borderId="24" xfId="0" applyFont="1" applyFill="1" applyBorder="1" applyAlignment="1">
      <alignment horizontal="left" vertical="top"/>
    </xf>
    <xf numFmtId="0" fontId="2" fillId="0" borderId="7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5" fillId="8" borderId="7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7" fillId="3" borderId="35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/>
    </xf>
    <xf numFmtId="0" fontId="8" fillId="8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1" fontId="9" fillId="7" borderId="8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7" borderId="0" xfId="0" applyFont="1" applyFill="1" applyBorder="1" applyAlignment="1">
      <alignment horizontal="left" vertical="top"/>
    </xf>
    <xf numFmtId="1" fontId="6" fillId="5" borderId="8" xfId="0" applyNumberFormat="1" applyFont="1" applyFill="1" applyBorder="1" applyAlignment="1">
      <alignment horizontal="center" vertical="center"/>
    </xf>
    <xf numFmtId="1" fontId="3" fillId="7" borderId="8" xfId="0" applyNumberFormat="1" applyFont="1" applyFill="1" applyBorder="1" applyAlignment="1">
      <alignment horizontal="center"/>
    </xf>
    <xf numFmtId="0" fontId="0" fillId="0" borderId="6" xfId="0" applyBorder="1"/>
    <xf numFmtId="0" fontId="3" fillId="3" borderId="8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DE3F0"/>
      <color rgb="FFFBFB93"/>
      <color rgb="FFFF0066"/>
      <color rgb="FFFBA293"/>
      <color rgb="FFF62F0E"/>
      <color rgb="FFF682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18</xdr:row>
      <xdr:rowOff>0</xdr:rowOff>
    </xdr:from>
    <xdr:to>
      <xdr:col>12</xdr:col>
      <xdr:colOff>304800</xdr:colOff>
      <xdr:row>18</xdr:row>
      <xdr:rowOff>304800</xdr:rowOff>
    </xdr:to>
    <xdr:sp macro="" textlink="">
      <xdr:nvSpPr>
        <xdr:cNvPr id="1025" name="AutoShape 1" descr="Sweet Shop Logo, Label or Emblem. Stock Vector - Illustration of cafe,  cupcake: 106102087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619500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workbookViewId="0">
      <selection activeCell="O10" sqref="O10"/>
    </sheetView>
  </sheetViews>
  <sheetFormatPr defaultRowHeight="15" x14ac:dyDescent="0.25"/>
  <cols>
    <col min="1" max="1" width="4.5703125" customWidth="1"/>
    <col min="2" max="2" width="15.140625" customWidth="1"/>
    <col min="3" max="3" width="11.5703125" customWidth="1"/>
    <col min="4" max="5" width="7.5703125" customWidth="1"/>
    <col min="6" max="6" width="12.85546875" customWidth="1"/>
    <col min="7" max="7" width="14.7109375" customWidth="1"/>
    <col min="8" max="8" width="4.7109375" hidden="1" customWidth="1"/>
    <col min="9" max="9" width="13.140625" customWidth="1"/>
  </cols>
  <sheetData>
    <row r="1" spans="1:9" ht="15" customHeight="1" x14ac:dyDescent="0.25">
      <c r="A1" s="76" t="s">
        <v>20</v>
      </c>
      <c r="B1" s="77"/>
      <c r="C1" s="77"/>
      <c r="D1" s="77"/>
      <c r="E1" s="77"/>
      <c r="F1" s="78"/>
      <c r="G1" s="46" t="s">
        <v>19</v>
      </c>
      <c r="H1" s="47"/>
      <c r="I1" s="115"/>
    </row>
    <row r="2" spans="1:9" ht="15" customHeight="1" x14ac:dyDescent="0.25">
      <c r="A2" s="79" t="s">
        <v>0</v>
      </c>
      <c r="B2" s="80"/>
      <c r="C2" s="80"/>
      <c r="D2" s="80"/>
      <c r="E2" s="80"/>
      <c r="F2" s="81"/>
      <c r="G2" s="48"/>
      <c r="H2" s="116"/>
      <c r="I2" s="117"/>
    </row>
    <row r="3" spans="1:9" ht="15" customHeight="1" x14ac:dyDescent="0.25">
      <c r="A3" s="82"/>
      <c r="B3" s="83"/>
      <c r="C3" s="83"/>
      <c r="D3" s="83"/>
      <c r="E3" s="83"/>
      <c r="F3" s="84"/>
      <c r="G3" s="48"/>
      <c r="H3" s="116"/>
      <c r="I3" s="117"/>
    </row>
    <row r="4" spans="1:9" ht="15" customHeight="1" x14ac:dyDescent="0.25">
      <c r="A4" s="79" t="s">
        <v>16</v>
      </c>
      <c r="B4" s="80"/>
      <c r="C4" s="80"/>
      <c r="D4" s="80"/>
      <c r="E4" s="80"/>
      <c r="F4" s="81"/>
      <c r="G4" s="48"/>
      <c r="H4" s="116"/>
      <c r="I4" s="117"/>
    </row>
    <row r="5" spans="1:9" ht="15" customHeight="1" x14ac:dyDescent="0.25">
      <c r="A5" s="85" t="s">
        <v>17</v>
      </c>
      <c r="B5" s="86"/>
      <c r="C5" s="86"/>
      <c r="D5" s="86"/>
      <c r="E5" s="86"/>
      <c r="F5" s="87"/>
      <c r="G5" s="48"/>
      <c r="H5" s="116"/>
      <c r="I5" s="117"/>
    </row>
    <row r="6" spans="1:9" ht="15" customHeight="1" x14ac:dyDescent="0.25">
      <c r="A6" s="79" t="s">
        <v>21</v>
      </c>
      <c r="B6" s="80"/>
      <c r="C6" s="80"/>
      <c r="D6" s="80"/>
      <c r="E6" s="80"/>
      <c r="F6" s="81"/>
      <c r="G6" s="48"/>
      <c r="H6" s="116"/>
      <c r="I6" s="117"/>
    </row>
    <row r="7" spans="1:9" ht="15" customHeight="1" x14ac:dyDescent="0.25">
      <c r="A7" s="43" t="s">
        <v>22</v>
      </c>
      <c r="B7" s="44"/>
      <c r="C7" s="44"/>
      <c r="D7" s="44"/>
      <c r="E7" s="44"/>
      <c r="F7" s="45"/>
      <c r="G7" s="49"/>
      <c r="H7" s="50"/>
      <c r="I7" s="118"/>
    </row>
    <row r="8" spans="1:9" x14ac:dyDescent="0.25">
      <c r="A8" s="54"/>
      <c r="B8" s="55"/>
      <c r="C8" s="55"/>
      <c r="D8" s="55"/>
      <c r="E8" s="55"/>
      <c r="F8" s="55"/>
      <c r="G8" s="55"/>
      <c r="H8" s="55"/>
      <c r="I8" s="56"/>
    </row>
    <row r="9" spans="1:9" ht="30" x14ac:dyDescent="0.25">
      <c r="A9" s="64" t="s">
        <v>1</v>
      </c>
      <c r="B9" s="65"/>
      <c r="C9" s="65"/>
      <c r="D9" s="65"/>
      <c r="E9" s="65"/>
      <c r="F9" s="65"/>
      <c r="G9" s="65"/>
      <c r="H9" s="65"/>
      <c r="I9" s="66"/>
    </row>
    <row r="10" spans="1:9" x14ac:dyDescent="0.25">
      <c r="A10" s="54"/>
      <c r="B10" s="55"/>
      <c r="C10" s="55"/>
      <c r="D10" s="55"/>
      <c r="E10" s="55"/>
      <c r="F10" s="55"/>
      <c r="G10" s="55"/>
      <c r="H10" s="55"/>
      <c r="I10" s="56"/>
    </row>
    <row r="11" spans="1:9" x14ac:dyDescent="0.25">
      <c r="A11" s="60" t="s">
        <v>30</v>
      </c>
      <c r="B11" s="34"/>
      <c r="C11" s="34"/>
      <c r="D11" s="34"/>
      <c r="E11" s="57"/>
      <c r="F11" s="13" t="s">
        <v>23</v>
      </c>
      <c r="G11" s="53"/>
      <c r="H11" s="53"/>
      <c r="I11" s="119"/>
    </row>
    <row r="12" spans="1:9" x14ac:dyDescent="0.25">
      <c r="A12" s="58" t="s">
        <v>24</v>
      </c>
      <c r="B12" s="59"/>
      <c r="C12" s="59"/>
      <c r="D12" s="59"/>
      <c r="E12" s="59"/>
      <c r="F12" s="13" t="s">
        <v>3</v>
      </c>
      <c r="G12" s="53"/>
      <c r="H12" s="53"/>
      <c r="I12" s="119"/>
    </row>
    <row r="13" spans="1:9" x14ac:dyDescent="0.25">
      <c r="A13" s="60" t="s">
        <v>31</v>
      </c>
      <c r="B13" s="34"/>
      <c r="C13" s="34"/>
      <c r="D13" s="34"/>
      <c r="E13" s="57"/>
      <c r="F13" s="8" t="s">
        <v>35</v>
      </c>
      <c r="G13" s="34"/>
      <c r="H13" s="34"/>
      <c r="I13" s="52"/>
    </row>
    <row r="14" spans="1:9" x14ac:dyDescent="0.25">
      <c r="A14" s="61" t="s">
        <v>17</v>
      </c>
      <c r="B14" s="62"/>
      <c r="C14" s="62"/>
      <c r="D14" s="62"/>
      <c r="E14" s="62"/>
      <c r="F14" s="51" t="s">
        <v>2</v>
      </c>
      <c r="G14" s="34"/>
      <c r="H14" s="34"/>
      <c r="I14" s="52"/>
    </row>
    <row r="15" spans="1:9" x14ac:dyDescent="0.25">
      <c r="A15" s="60" t="s">
        <v>32</v>
      </c>
      <c r="B15" s="34"/>
      <c r="C15" s="34"/>
      <c r="D15" s="34"/>
      <c r="E15" s="57"/>
      <c r="F15" s="51"/>
      <c r="G15" s="34"/>
      <c r="H15" s="34"/>
      <c r="I15" s="52"/>
    </row>
    <row r="16" spans="1:9" x14ac:dyDescent="0.25">
      <c r="A16" s="60" t="s">
        <v>33</v>
      </c>
      <c r="B16" s="34"/>
      <c r="C16" s="34"/>
      <c r="D16" s="34"/>
      <c r="E16" s="57"/>
      <c r="F16" s="51"/>
      <c r="G16" s="34"/>
      <c r="H16" s="34"/>
      <c r="I16" s="52"/>
    </row>
    <row r="17" spans="1:9" x14ac:dyDescent="0.25">
      <c r="A17" s="61" t="s">
        <v>34</v>
      </c>
      <c r="B17" s="62"/>
      <c r="C17" s="62"/>
      <c r="D17" s="62"/>
      <c r="E17" s="62"/>
      <c r="F17" s="51"/>
      <c r="G17" s="34"/>
      <c r="H17" s="34"/>
      <c r="I17" s="52"/>
    </row>
    <row r="18" spans="1:9" x14ac:dyDescent="0.25">
      <c r="A18" s="73"/>
      <c r="B18" s="74"/>
      <c r="C18" s="74"/>
      <c r="D18" s="74"/>
      <c r="E18" s="74"/>
      <c r="F18" s="74"/>
      <c r="G18" s="74"/>
      <c r="H18" s="74"/>
      <c r="I18" s="75"/>
    </row>
    <row r="19" spans="1:9" ht="30" x14ac:dyDescent="0.25">
      <c r="A19" s="1" t="s">
        <v>4</v>
      </c>
      <c r="B19" s="2" t="s">
        <v>25</v>
      </c>
      <c r="C19" s="10" t="s">
        <v>37</v>
      </c>
      <c r="D19" s="10" t="s">
        <v>5</v>
      </c>
      <c r="E19" s="120" t="s">
        <v>6</v>
      </c>
      <c r="F19" s="10" t="s">
        <v>7</v>
      </c>
      <c r="G19" s="2" t="s">
        <v>36</v>
      </c>
      <c r="H19" s="11"/>
      <c r="I19" s="21" t="s">
        <v>8</v>
      </c>
    </row>
    <row r="20" spans="1:9" x14ac:dyDescent="0.25">
      <c r="A20" s="3">
        <v>1</v>
      </c>
      <c r="B20" s="4" t="s">
        <v>38</v>
      </c>
      <c r="C20" s="9">
        <v>1234</v>
      </c>
      <c r="D20" s="9">
        <v>1</v>
      </c>
      <c r="E20" s="23" t="s">
        <v>45</v>
      </c>
      <c r="F20" s="5">
        <v>200</v>
      </c>
      <c r="G20" s="23">
        <v>50</v>
      </c>
      <c r="H20" s="12"/>
      <c r="I20" s="17">
        <f>SUM(F20*D20-G20)</f>
        <v>150</v>
      </c>
    </row>
    <row r="21" spans="1:9" x14ac:dyDescent="0.25">
      <c r="A21" s="3">
        <v>2</v>
      </c>
      <c r="B21" s="6" t="s">
        <v>39</v>
      </c>
      <c r="C21" s="9">
        <v>1235</v>
      </c>
      <c r="D21" s="9">
        <v>1</v>
      </c>
      <c r="E21" s="23" t="s">
        <v>45</v>
      </c>
      <c r="F21" s="5">
        <v>250</v>
      </c>
      <c r="G21" s="23">
        <v>20</v>
      </c>
      <c r="H21" s="12"/>
      <c r="I21" s="17">
        <f>SUM(F21*D21-G21)</f>
        <v>230</v>
      </c>
    </row>
    <row r="22" spans="1:9" x14ac:dyDescent="0.25">
      <c r="A22" s="3">
        <v>3</v>
      </c>
      <c r="B22" s="6" t="s">
        <v>40</v>
      </c>
      <c r="C22" s="9">
        <v>1236</v>
      </c>
      <c r="D22" s="9">
        <v>1</v>
      </c>
      <c r="E22" s="23" t="s">
        <v>45</v>
      </c>
      <c r="F22" s="5">
        <v>340</v>
      </c>
      <c r="G22" s="23">
        <v>30</v>
      </c>
      <c r="H22" s="12"/>
      <c r="I22" s="17">
        <f>((F22*D22)-G22)</f>
        <v>310</v>
      </c>
    </row>
    <row r="23" spans="1:9" x14ac:dyDescent="0.25">
      <c r="A23" s="3">
        <v>4</v>
      </c>
      <c r="B23" s="121" t="s">
        <v>41</v>
      </c>
      <c r="C23" s="9">
        <v>1237</v>
      </c>
      <c r="D23" s="9">
        <v>1</v>
      </c>
      <c r="E23" s="23" t="s">
        <v>45</v>
      </c>
      <c r="F23" s="5">
        <v>300</v>
      </c>
      <c r="G23" s="23">
        <v>20</v>
      </c>
      <c r="H23" s="12"/>
      <c r="I23" s="17">
        <f>SUM(F23*D23-G23)</f>
        <v>280</v>
      </c>
    </row>
    <row r="24" spans="1:9" x14ac:dyDescent="0.25">
      <c r="A24" s="3">
        <v>5</v>
      </c>
      <c r="B24" s="6" t="s">
        <v>42</v>
      </c>
      <c r="C24" s="9">
        <v>1237</v>
      </c>
      <c r="D24" s="9">
        <v>1</v>
      </c>
      <c r="E24" s="23" t="s">
        <v>45</v>
      </c>
      <c r="F24" s="5">
        <v>300</v>
      </c>
      <c r="G24" s="23">
        <v>20</v>
      </c>
      <c r="H24" s="12"/>
      <c r="I24" s="17">
        <f>SUM(F24*D24-G24)</f>
        <v>280</v>
      </c>
    </row>
    <row r="25" spans="1:9" x14ac:dyDescent="0.25">
      <c r="A25" s="3">
        <v>6</v>
      </c>
      <c r="B25" s="4" t="s">
        <v>43</v>
      </c>
      <c r="C25" s="9">
        <v>1237</v>
      </c>
      <c r="D25" s="9">
        <v>1</v>
      </c>
      <c r="E25" s="23" t="s">
        <v>45</v>
      </c>
      <c r="F25" s="5">
        <v>300</v>
      </c>
      <c r="G25" s="23">
        <v>20</v>
      </c>
      <c r="H25" s="12"/>
      <c r="I25" s="17">
        <f>SUM(F25*D25-G25)</f>
        <v>280</v>
      </c>
    </row>
    <row r="26" spans="1:9" x14ac:dyDescent="0.25">
      <c r="A26" s="3">
        <v>7</v>
      </c>
      <c r="B26" s="6" t="s">
        <v>44</v>
      </c>
      <c r="C26" s="9">
        <v>1237</v>
      </c>
      <c r="D26" s="9">
        <v>1</v>
      </c>
      <c r="E26" s="23" t="s">
        <v>45</v>
      </c>
      <c r="F26" s="5">
        <v>300</v>
      </c>
      <c r="G26" s="23">
        <v>20</v>
      </c>
      <c r="H26" s="12"/>
      <c r="I26" s="17">
        <f>SUM(F26*D26-G26)</f>
        <v>280</v>
      </c>
    </row>
    <row r="27" spans="1:9" x14ac:dyDescent="0.25">
      <c r="A27" s="3"/>
      <c r="B27" s="6"/>
      <c r="C27" s="9"/>
      <c r="D27" s="9"/>
      <c r="E27" s="9"/>
      <c r="F27" s="9"/>
      <c r="G27" s="7"/>
      <c r="H27" s="12"/>
      <c r="I27" s="17"/>
    </row>
    <row r="28" spans="1:9" ht="18" x14ac:dyDescent="0.25">
      <c r="A28" s="111" t="s">
        <v>9</v>
      </c>
      <c r="B28" s="112"/>
      <c r="C28" s="112"/>
      <c r="D28" s="15"/>
      <c r="E28" s="15"/>
      <c r="F28" s="15"/>
      <c r="G28" s="15">
        <f>SUM(G20:G26)</f>
        <v>180</v>
      </c>
      <c r="H28" s="14">
        <f>SUM(H20:H26)</f>
        <v>0</v>
      </c>
      <c r="I28" s="19">
        <f>SUM(I20:I26)</f>
        <v>1810</v>
      </c>
    </row>
    <row r="29" spans="1:9" x14ac:dyDescent="0.25">
      <c r="A29" s="90"/>
      <c r="B29" s="91"/>
      <c r="C29" s="91"/>
      <c r="D29" s="91"/>
      <c r="E29" s="91"/>
      <c r="F29" s="91"/>
      <c r="G29" s="91"/>
      <c r="H29" s="91"/>
      <c r="I29" s="92"/>
    </row>
    <row r="30" spans="1:9" ht="18" x14ac:dyDescent="0.25">
      <c r="A30" s="104"/>
      <c r="B30" s="105"/>
      <c r="C30" s="105"/>
      <c r="D30" s="105"/>
      <c r="E30" s="26"/>
      <c r="F30" s="27"/>
      <c r="G30" s="93" t="s">
        <v>10</v>
      </c>
      <c r="H30" s="94"/>
      <c r="I30" s="122">
        <f>SUM(I28)</f>
        <v>1810</v>
      </c>
    </row>
    <row r="31" spans="1:9" x14ac:dyDescent="0.25">
      <c r="A31" s="104"/>
      <c r="B31" s="105"/>
      <c r="C31" s="105"/>
      <c r="D31" s="105"/>
      <c r="E31" s="28"/>
      <c r="F31" s="29"/>
      <c r="G31" s="95" t="s">
        <v>46</v>
      </c>
      <c r="H31" s="95"/>
      <c r="I31" s="18">
        <f>SUM(G28)</f>
        <v>180</v>
      </c>
    </row>
    <row r="32" spans="1:9" x14ac:dyDescent="0.25">
      <c r="A32" s="96" t="s">
        <v>11</v>
      </c>
      <c r="B32" s="97"/>
      <c r="C32" s="97"/>
      <c r="D32" s="98"/>
      <c r="E32" s="28"/>
      <c r="F32" s="29"/>
      <c r="G32" s="95" t="s">
        <v>27</v>
      </c>
      <c r="H32" s="95"/>
      <c r="I32" s="123">
        <v>20</v>
      </c>
    </row>
    <row r="33" spans="1:9" x14ac:dyDescent="0.25">
      <c r="A33" s="99"/>
      <c r="B33" s="124"/>
      <c r="C33" s="124"/>
      <c r="D33" s="100"/>
      <c r="E33" s="28"/>
      <c r="F33" s="29"/>
      <c r="G33" s="95" t="s">
        <v>28</v>
      </c>
      <c r="H33" s="95"/>
      <c r="I33" s="20">
        <v>20</v>
      </c>
    </row>
    <row r="34" spans="1:9" x14ac:dyDescent="0.25">
      <c r="A34" s="99"/>
      <c r="B34" s="124"/>
      <c r="C34" s="124"/>
      <c r="D34" s="100"/>
      <c r="E34" s="28"/>
      <c r="F34" s="29"/>
      <c r="G34" s="70" t="s">
        <v>18</v>
      </c>
      <c r="H34" s="70"/>
      <c r="I34" s="125">
        <f>SUM(I30-I31+I32+I33)</f>
        <v>1670</v>
      </c>
    </row>
    <row r="35" spans="1:9" x14ac:dyDescent="0.25">
      <c r="A35" s="99"/>
      <c r="B35" s="124"/>
      <c r="C35" s="124"/>
      <c r="D35" s="100"/>
      <c r="E35" s="28"/>
      <c r="F35" s="29"/>
      <c r="G35" s="70"/>
      <c r="H35" s="70"/>
      <c r="I35" s="71"/>
    </row>
    <row r="36" spans="1:9" x14ac:dyDescent="0.25">
      <c r="A36" s="101"/>
      <c r="B36" s="102"/>
      <c r="C36" s="102"/>
      <c r="D36" s="103"/>
      <c r="E36" s="28"/>
      <c r="F36" s="29"/>
      <c r="G36" s="72" t="s">
        <v>12</v>
      </c>
      <c r="H36" s="72"/>
      <c r="I36" s="126">
        <v>500</v>
      </c>
    </row>
    <row r="37" spans="1:9" x14ac:dyDescent="0.25">
      <c r="A37" s="104"/>
      <c r="B37" s="105"/>
      <c r="C37" s="105"/>
      <c r="D37" s="105"/>
      <c r="E37" s="28"/>
      <c r="F37" s="29"/>
      <c r="G37" s="72" t="s">
        <v>13</v>
      </c>
      <c r="H37" s="72"/>
      <c r="I37" s="16">
        <f>I34-I36</f>
        <v>1170</v>
      </c>
    </row>
    <row r="38" spans="1:9" x14ac:dyDescent="0.25">
      <c r="A38" s="113" t="s">
        <v>14</v>
      </c>
      <c r="B38" s="114"/>
      <c r="C38" s="114"/>
      <c r="D38" s="114"/>
      <c r="E38" s="28"/>
      <c r="F38" s="29"/>
      <c r="G38" s="32"/>
      <c r="H38" s="33"/>
      <c r="I38" s="127"/>
    </row>
    <row r="39" spans="1:9" x14ac:dyDescent="0.25">
      <c r="A39" s="113"/>
      <c r="B39" s="114"/>
      <c r="C39" s="114"/>
      <c r="D39" s="114"/>
      <c r="E39" s="28"/>
      <c r="F39" s="29"/>
      <c r="G39" s="106"/>
      <c r="H39" s="107"/>
      <c r="I39" s="108"/>
    </row>
    <row r="40" spans="1:9" x14ac:dyDescent="0.25">
      <c r="A40" s="113"/>
      <c r="B40" s="114"/>
      <c r="C40" s="114"/>
      <c r="D40" s="114"/>
      <c r="E40" s="28"/>
      <c r="F40" s="29"/>
      <c r="G40" s="24" t="s">
        <v>26</v>
      </c>
      <c r="H40" s="25"/>
      <c r="I40" s="128"/>
    </row>
    <row r="41" spans="1:9" x14ac:dyDescent="0.25">
      <c r="A41" s="113"/>
      <c r="B41" s="114"/>
      <c r="C41" s="114"/>
      <c r="D41" s="114"/>
      <c r="E41" s="28"/>
      <c r="F41" s="29"/>
      <c r="G41" s="35"/>
      <c r="H41" s="36"/>
      <c r="I41" s="37"/>
    </row>
    <row r="42" spans="1:9" x14ac:dyDescent="0.25">
      <c r="A42" s="113"/>
      <c r="B42" s="114"/>
      <c r="C42" s="114"/>
      <c r="D42" s="114"/>
      <c r="E42" s="28"/>
      <c r="F42" s="29"/>
      <c r="G42" s="38"/>
      <c r="H42" s="129"/>
      <c r="I42" s="39"/>
    </row>
    <row r="43" spans="1:9" x14ac:dyDescent="0.25">
      <c r="A43" s="113"/>
      <c r="B43" s="114"/>
      <c r="C43" s="114"/>
      <c r="D43" s="114"/>
      <c r="E43" s="28"/>
      <c r="F43" s="29"/>
      <c r="G43" s="40"/>
      <c r="H43" s="41"/>
      <c r="I43" s="42"/>
    </row>
    <row r="44" spans="1:9" x14ac:dyDescent="0.25">
      <c r="A44" s="113"/>
      <c r="B44" s="114"/>
      <c r="C44" s="114"/>
      <c r="D44" s="114"/>
      <c r="E44" s="28"/>
      <c r="F44" s="29"/>
      <c r="G44" s="106"/>
      <c r="H44" s="107"/>
      <c r="I44" s="108"/>
    </row>
    <row r="45" spans="1:9" x14ac:dyDescent="0.25">
      <c r="A45" s="109"/>
      <c r="B45" s="107"/>
      <c r="C45" s="107"/>
      <c r="D45" s="110"/>
      <c r="E45" s="28"/>
      <c r="F45" s="29"/>
      <c r="G45" s="106"/>
      <c r="H45" s="107"/>
      <c r="I45" s="108"/>
    </row>
    <row r="46" spans="1:9" ht="15.75" thickBot="1" x14ac:dyDescent="0.3">
      <c r="A46" s="88"/>
      <c r="B46" s="68"/>
      <c r="C46" s="68"/>
      <c r="D46" s="89"/>
      <c r="E46" s="30"/>
      <c r="F46" s="31"/>
      <c r="G46" s="67"/>
      <c r="H46" s="68"/>
      <c r="I46" s="69"/>
    </row>
    <row r="47" spans="1:9" x14ac:dyDescent="0.25">
      <c r="A47" s="63" t="s">
        <v>29</v>
      </c>
      <c r="B47" s="63"/>
      <c r="C47" s="63"/>
      <c r="D47" s="63"/>
      <c r="E47" s="63"/>
      <c r="F47" s="63"/>
      <c r="G47" s="63"/>
      <c r="H47" s="63"/>
      <c r="I47" s="22" t="s">
        <v>15</v>
      </c>
    </row>
  </sheetData>
  <mergeCells count="50">
    <mergeCell ref="A28:C28"/>
    <mergeCell ref="G44:I44"/>
    <mergeCell ref="G45:I45"/>
    <mergeCell ref="A38:D44"/>
    <mergeCell ref="A37:D37"/>
    <mergeCell ref="G37:H37"/>
    <mergeCell ref="G32:H32"/>
    <mergeCell ref="G33:H33"/>
    <mergeCell ref="A46:D46"/>
    <mergeCell ref="A29:I29"/>
    <mergeCell ref="G30:H30"/>
    <mergeCell ref="G31:H31"/>
    <mergeCell ref="A32:D36"/>
    <mergeCell ref="A30:D31"/>
    <mergeCell ref="G39:I39"/>
    <mergeCell ref="A45:D45"/>
    <mergeCell ref="A1:F1"/>
    <mergeCell ref="A2:F2"/>
    <mergeCell ref="A3:F3"/>
    <mergeCell ref="A4:F4"/>
    <mergeCell ref="A5:F5"/>
    <mergeCell ref="A6:F6"/>
    <mergeCell ref="A13:E13"/>
    <mergeCell ref="A14:E14"/>
    <mergeCell ref="A47:H47"/>
    <mergeCell ref="A9:I9"/>
    <mergeCell ref="G46:I46"/>
    <mergeCell ref="A15:E15"/>
    <mergeCell ref="A16:E16"/>
    <mergeCell ref="G34:H35"/>
    <mergeCell ref="I34:I35"/>
    <mergeCell ref="G36:H36"/>
    <mergeCell ref="A17:E17"/>
    <mergeCell ref="A18:I18"/>
    <mergeCell ref="E30:F46"/>
    <mergeCell ref="G38:I38"/>
    <mergeCell ref="G13:I13"/>
    <mergeCell ref="G41:I43"/>
    <mergeCell ref="A7:F7"/>
    <mergeCell ref="G1:I7"/>
    <mergeCell ref="F14:I14"/>
    <mergeCell ref="F15:I15"/>
    <mergeCell ref="F16:I16"/>
    <mergeCell ref="F17:I17"/>
    <mergeCell ref="G11:I11"/>
    <mergeCell ref="G12:I12"/>
    <mergeCell ref="A8:I8"/>
    <mergeCell ref="A10:I10"/>
    <mergeCell ref="A11:E11"/>
    <mergeCell ref="A12:E12"/>
  </mergeCells>
  <hyperlinks>
    <hyperlink ref="I47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yashwant Lalaseri</cp:lastModifiedBy>
  <cp:lastPrinted>2022-08-23T13:49:25Z</cp:lastPrinted>
  <dcterms:created xsi:type="dcterms:W3CDTF">2022-08-23T12:26:51Z</dcterms:created>
  <dcterms:modified xsi:type="dcterms:W3CDTF">2022-12-14T07:14:10Z</dcterms:modified>
</cp:coreProperties>
</file>