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E-Invoice Format 01\EXCEL\"/>
    </mc:Choice>
  </mc:AlternateContent>
  <xr:revisionPtr revIDLastSave="0" documentId="8_{8A3DA725-366E-4A56-AFE3-98152E8826CB}" xr6:coauthVersionLast="47" xr6:coauthVersionMax="47" xr10:uidLastSave="{00000000-0000-0000-0000-000000000000}"/>
  <bookViews>
    <workbookView xWindow="-120" yWindow="-120" windowWidth="24240" windowHeight="13020" xr2:uid="{28ABBF2B-F31D-4417-98D4-4F1FB5947B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3" i="1"/>
  <c r="I37" i="1" s="1"/>
  <c r="J32" i="1"/>
  <c r="J33" i="1" s="1"/>
  <c r="I39" i="1" s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I36" i="1" l="1"/>
</calcChain>
</file>

<file path=xl/sharedStrings.xml><?xml version="1.0" encoding="utf-8"?>
<sst xmlns="http://schemas.openxmlformats.org/spreadsheetml/2006/main" count="61" uniqueCount="50">
  <si>
    <t>LOGO</t>
  </si>
  <si>
    <t>Balaji Shop</t>
  </si>
  <si>
    <t>E-Invoice</t>
  </si>
  <si>
    <t>Bill To:</t>
  </si>
  <si>
    <t>Ravi</t>
  </si>
  <si>
    <t>Uttar Pradesh,867770</t>
  </si>
  <si>
    <t>Invoice No.:</t>
  </si>
  <si>
    <t>Billing Address:</t>
  </si>
  <si>
    <t>Date:</t>
  </si>
  <si>
    <t>Bangalore, 56007</t>
  </si>
  <si>
    <t>Contact No.:</t>
  </si>
  <si>
    <t xml:space="preserve">Sl. No. </t>
  </si>
  <si>
    <t>Item Name</t>
  </si>
  <si>
    <t>HSN/SAC</t>
  </si>
  <si>
    <t>Quantity</t>
  </si>
  <si>
    <t>Unit</t>
  </si>
  <si>
    <t>Price/Unit</t>
  </si>
  <si>
    <t>GST</t>
  </si>
  <si>
    <t>Amount</t>
  </si>
  <si>
    <t>Item 1</t>
  </si>
  <si>
    <t>kg</t>
  </si>
  <si>
    <t>Item 2</t>
  </si>
  <si>
    <t>gm</t>
  </si>
  <si>
    <t>Item 3</t>
  </si>
  <si>
    <t>box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</si>
  <si>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</si>
  <si>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</si>
  <si>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</si>
  <si>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</si>
  <si>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</si>
  <si>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</si>
  <si>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</si>
  <si>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</si>
  <si>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</si>
  <si>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</si>
  <si>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</si>
  <si>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Total</t>
  </si>
  <si>
    <t>INVOICE AMOUNT IN WORDS</t>
  </si>
  <si>
    <t>Sub Total:</t>
  </si>
  <si>
    <t>SGST</t>
  </si>
  <si>
    <t>Fifteen Thousand Four Hundred</t>
  </si>
  <si>
    <t>CGST</t>
  </si>
  <si>
    <t>Fifty Three Rupees and Sixty Paisa only</t>
  </si>
  <si>
    <t>Discount:</t>
  </si>
  <si>
    <t>Total Amount</t>
  </si>
  <si>
    <t xml:space="preserve">Terms and Conditions </t>
  </si>
  <si>
    <t>Thanks for doing business with us!</t>
  </si>
  <si>
    <t>Seal &amp; Signature</t>
  </si>
  <si>
    <t>Shipping To:</t>
  </si>
  <si>
    <t>Phone No.: 9876543210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</si>
</sst>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center"/>
    </xf>
    <xf numFmtId="0" fontId="1" fillId="3" borderId="5" xfId="0" applyFont="1" applyFill="1" applyBorder="1"/>
    <xf numFmtId="2" fontId="1" fillId="3" borderId="5" xfId="0" applyNumberFormat="1" applyFont="1" applyFill="1" applyBorder="1" applyAlignment="1">
      <alignment horizontal="center"/>
    </xf>
    <xf numFmtId="0" fontId="0" fillId="0" borderId="13" xfId="0" applyBorder="1"/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0" xfId="0" applyBorder="1"/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44</xdr:row>
      <xdr:rowOff>38100</xdr:rowOff>
    </xdr:from>
    <xdr:to>
      <xdr:col>1</xdr:col>
      <xdr:colOff>447675</xdr:colOff>
      <xdr:row>48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17714F-E319-479E-9839-956FD727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648700"/>
          <a:ext cx="9525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9293-5522-45B9-9299-FE0AB027AC4B}">
  <dimension ref="A1:J49"/>
  <sheetViews>
    <sheetView showGridLines="0" tabSelected="1" topLeftCell="A7" workbookViewId="0">
      <selection activeCell="O14" sqref="O14"/>
    </sheetView>
  </sheetViews>
  <sheetFormatPr defaultRowHeight="15" x14ac:dyDescent="0.25"/>
  <sheetData>
    <row r="1" spans="1:10" x14ac:dyDescent="0.25">
      <c r="A1" s="38"/>
      <c r="B1" s="38"/>
      <c r="C1" s="38"/>
      <c r="D1" s="38"/>
      <c r="E1" s="38"/>
      <c r="F1" s="38"/>
      <c r="G1" s="42"/>
      <c r="H1" s="16" t="s">
        <v>0</v>
      </c>
      <c r="I1" s="17"/>
      <c r="J1" s="18"/>
    </row>
    <row r="2" spans="1:10" ht="18.75" x14ac:dyDescent="0.3">
      <c r="A2" s="13" t="s">
        <v>1</v>
      </c>
      <c r="B2" s="13"/>
      <c r="C2" s="13"/>
      <c r="D2" s="13"/>
      <c r="E2" s="13"/>
      <c r="F2" s="13"/>
      <c r="G2" s="43"/>
      <c r="H2" s="19"/>
      <c r="I2" s="20"/>
      <c r="J2" s="21"/>
    </row>
    <row r="3" spans="1:10" x14ac:dyDescent="0.25">
      <c r="A3" s="15" t="s">
        <v>49</v>
      </c>
      <c r="B3" s="15"/>
      <c r="C3" s="15"/>
      <c r="D3" s="15"/>
      <c r="E3" s="15"/>
      <c r="F3" s="15"/>
      <c r="G3" s="44"/>
      <c r="H3" s="19"/>
      <c r="I3" s="20"/>
      <c r="J3" s="21"/>
    </row>
    <row r="4" spans="1:10" x14ac:dyDescent="0.25">
      <c r="A4" s="38"/>
      <c r="B4" s="38"/>
      <c r="C4" s="38"/>
      <c r="D4" s="38"/>
      <c r="E4" s="38"/>
      <c r="F4" s="38"/>
      <c r="G4" s="42"/>
      <c r="H4" s="19"/>
      <c r="I4" s="20"/>
      <c r="J4" s="21"/>
    </row>
    <row r="5" spans="1:10" x14ac:dyDescent="0.25">
      <c r="A5" s="38"/>
      <c r="B5" s="38"/>
      <c r="C5" s="38"/>
      <c r="D5" s="38"/>
      <c r="E5" s="38"/>
      <c r="F5" s="38"/>
      <c r="G5" s="42"/>
      <c r="H5" s="19"/>
      <c r="I5" s="20"/>
      <c r="J5" s="21"/>
    </row>
    <row r="6" spans="1:10" x14ac:dyDescent="0.25">
      <c r="A6" s="38"/>
      <c r="B6" s="38"/>
      <c r="C6" s="38"/>
      <c r="D6" s="38"/>
      <c r="E6" s="38"/>
      <c r="F6" s="38"/>
      <c r="G6" s="42"/>
      <c r="H6" s="22"/>
      <c r="I6" s="23"/>
      <c r="J6" s="24"/>
    </row>
    <row r="7" spans="1:10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26.25" x14ac:dyDescent="0.4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x14ac:dyDescent="0.25">
      <c r="A11" s="48" t="s">
        <v>3</v>
      </c>
      <c r="B11" s="48"/>
      <c r="C11" s="48"/>
      <c r="D11" s="48"/>
      <c r="E11" s="48" t="s">
        <v>48</v>
      </c>
      <c r="F11" s="48"/>
      <c r="G11" s="48"/>
      <c r="H11" s="48"/>
      <c r="I11" s="48"/>
      <c r="J11" s="48"/>
    </row>
    <row r="12" spans="1:10" ht="18.75" x14ac:dyDescent="0.3">
      <c r="A12" s="13" t="s">
        <v>4</v>
      </c>
      <c r="B12" s="13"/>
      <c r="C12" s="13"/>
      <c r="D12" s="13"/>
      <c r="E12" s="14" t="s">
        <v>5</v>
      </c>
      <c r="F12" s="14"/>
      <c r="G12" s="14"/>
      <c r="H12" s="15" t="s">
        <v>6</v>
      </c>
      <c r="I12" s="15"/>
      <c r="J12" s="49">
        <v>121</v>
      </c>
    </row>
    <row r="13" spans="1:10" x14ac:dyDescent="0.25">
      <c r="A13" s="14" t="s">
        <v>7</v>
      </c>
      <c r="B13" s="14"/>
      <c r="C13" s="14"/>
      <c r="D13" s="14"/>
      <c r="E13" s="27"/>
      <c r="F13" s="27"/>
      <c r="G13" s="27"/>
      <c r="H13" s="15" t="s">
        <v>8</v>
      </c>
      <c r="I13" s="15"/>
      <c r="J13" s="3">
        <v>44562</v>
      </c>
    </row>
    <row r="14" spans="1:10" x14ac:dyDescent="0.25">
      <c r="A14" s="14" t="s">
        <v>9</v>
      </c>
      <c r="B14" s="14"/>
      <c r="C14" s="14"/>
      <c r="D14" s="14"/>
      <c r="E14" s="27"/>
      <c r="F14" s="27"/>
      <c r="G14" s="27"/>
      <c r="H14" s="38"/>
      <c r="I14" s="38"/>
      <c r="J14" s="38"/>
    </row>
    <row r="15" spans="1:10" x14ac:dyDescent="0.25">
      <c r="A15" s="14" t="s">
        <v>10</v>
      </c>
      <c r="B15" s="14"/>
      <c r="C15" s="14">
        <v>9876543210</v>
      </c>
      <c r="D15" s="14"/>
      <c r="E15" s="27"/>
      <c r="F15" s="27"/>
      <c r="G15" s="27"/>
      <c r="H15" s="38"/>
      <c r="I15" s="38"/>
      <c r="J15" s="38"/>
    </row>
    <row r="16" spans="1:10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A18" s="4" t="s">
        <v>11</v>
      </c>
      <c r="B18" s="29" t="s">
        <v>12</v>
      </c>
      <c r="C18" s="29"/>
      <c r="D18" s="4" t="s">
        <v>13</v>
      </c>
      <c r="E18" s="4" t="s">
        <v>14</v>
      </c>
      <c r="F18" s="4" t="s">
        <v>15</v>
      </c>
      <c r="G18" s="29" t="s">
        <v>16</v>
      </c>
      <c r="H18" s="29"/>
      <c r="I18" s="4" t="s">
        <v>17</v>
      </c>
      <c r="J18" s="5" t="s">
        <v>18</v>
      </c>
    </row>
    <row r="19" spans="1:10" x14ac:dyDescent="0.25">
      <c r="A19" s="1">
        <v>1</v>
      </c>
      <c r="B19" s="27" t="s">
        <v>19</v>
      </c>
      <c r="C19" s="27"/>
      <c r="D19" s="1">
        <v>1234</v>
      </c>
      <c r="E19" s="1">
        <v>1</v>
      </c>
      <c r="F19" s="1" t="s">
        <v>20</v>
      </c>
      <c r="G19" s="27">
        <v>100</v>
      </c>
      <c r="H19" s="27"/>
      <c r="I19" s="6">
        <v>0.18</v>
      </c>
      <c r="J19" s="7">
        <f>(E19*G19)+(E19*G19)*I19</f>
        <v>118</v>
      </c>
    </row>
    <row r="20" spans="1:10" x14ac:dyDescent="0.25">
      <c r="A20" s="8">
        <v>2</v>
      </c>
      <c r="B20" s="30" t="s">
        <v>21</v>
      </c>
      <c r="C20" s="30"/>
      <c r="D20" s="8">
        <v>54678</v>
      </c>
      <c r="E20" s="8">
        <v>2</v>
      </c>
      <c r="F20" s="8" t="s">
        <v>22</v>
      </c>
      <c r="G20" s="30">
        <v>10</v>
      </c>
      <c r="H20" s="30"/>
      <c r="I20" s="9">
        <v>0.18</v>
      </c>
      <c r="J20" s="10">
        <f t="shared" ref="J20:J32" si="0">(E20*G20)+(E20*G20)*I20</f>
        <v>23.6</v>
      </c>
    </row>
    <row r="21" spans="1:10" x14ac:dyDescent="0.25">
      <c r="A21" s="1">
        <v>3</v>
      </c>
      <c r="B21" s="27" t="s">
        <v>23</v>
      </c>
      <c r="C21" s="27"/>
      <c r="D21" s="1">
        <v>108122</v>
      </c>
      <c r="E21" s="1">
        <v>3</v>
      </c>
      <c r="F21" s="1" t="s">
        <v>24</v>
      </c>
      <c r="G21" s="27">
        <v>300</v>
      </c>
      <c r="H21" s="27"/>
      <c r="I21" s="6">
        <v>0.18</v>
      </c>
      <c r="J21" s="7">
        <f t="shared" si="0"/>
        <v>1062</v>
      </c>
    </row>
    <row r="22" spans="1:10" x14ac:dyDescent="0.25">
      <c r="A22" s="8">
        <v>4</v>
      </c>
      <c r="B22" s="30" t="s">
        <v>25</v>
      </c>
      <c r="C22" s="30"/>
      <c r="D22" s="8">
        <v>161566</v>
      </c>
      <c r="E22" s="8">
        <v>4</v>
      </c>
      <c r="F22" s="8" t="s">
        <v>22</v>
      </c>
      <c r="G22" s="30">
        <v>20</v>
      </c>
      <c r="H22" s="30"/>
      <c r="I22" s="9">
        <v>0.18</v>
      </c>
      <c r="J22" s="10">
        <f t="shared" si="0"/>
        <v>94.4</v>
      </c>
    </row>
    <row r="23" spans="1:10" x14ac:dyDescent="0.25">
      <c r="A23" s="1">
        <v>5</v>
      </c>
      <c r="B23" s="27" t="s">
        <v>26</v>
      </c>
      <c r="C23" s="27"/>
      <c r="D23" s="1">
        <v>215010</v>
      </c>
      <c r="E23" s="1">
        <v>5</v>
      </c>
      <c r="F23" s="1" t="s">
        <v>24</v>
      </c>
      <c r="G23" s="27">
        <v>300</v>
      </c>
      <c r="H23" s="27"/>
      <c r="I23" s="6">
        <v>0.18</v>
      </c>
      <c r="J23" s="7">
        <f t="shared" si="0"/>
        <v>1770</v>
      </c>
    </row>
    <row r="24" spans="1:10" x14ac:dyDescent="0.25">
      <c r="A24" s="8">
        <v>6</v>
      </c>
      <c r="B24" s="30" t="s">
        <v>27</v>
      </c>
      <c r="C24" s="30"/>
      <c r="D24" s="8">
        <v>268454</v>
      </c>
      <c r="E24" s="8">
        <v>6</v>
      </c>
      <c r="F24" s="8" t="s">
        <v>20</v>
      </c>
      <c r="G24" s="30">
        <v>150</v>
      </c>
      <c r="H24" s="30"/>
      <c r="I24" s="9">
        <v>0.18</v>
      </c>
      <c r="J24" s="10">
        <f t="shared" si="0"/>
        <v>1062</v>
      </c>
    </row>
    <row r="25" spans="1:10" x14ac:dyDescent="0.25">
      <c r="A25" s="1">
        <v>7</v>
      </c>
      <c r="B25" s="27" t="s">
        <v>28</v>
      </c>
      <c r="C25" s="27"/>
      <c r="D25" s="1">
        <v>321898</v>
      </c>
      <c r="E25" s="1">
        <v>7</v>
      </c>
      <c r="F25" s="1" t="s">
        <v>24</v>
      </c>
      <c r="G25" s="27">
        <v>100</v>
      </c>
      <c r="H25" s="27"/>
      <c r="I25" s="6">
        <v>0.18</v>
      </c>
      <c r="J25" s="7">
        <f t="shared" si="0"/>
        <v>826</v>
      </c>
    </row>
    <row r="26" spans="1:10" x14ac:dyDescent="0.25">
      <c r="A26" s="8">
        <v>8</v>
      </c>
      <c r="B26" s="30" t="s">
        <v>29</v>
      </c>
      <c r="C26" s="30"/>
      <c r="D26" s="8">
        <v>375342</v>
      </c>
      <c r="E26" s="8">
        <v>8</v>
      </c>
      <c r="F26" s="8" t="s">
        <v>22</v>
      </c>
      <c r="G26" s="30">
        <v>10</v>
      </c>
      <c r="H26" s="30"/>
      <c r="I26" s="9">
        <v>0.18</v>
      </c>
      <c r="J26" s="10">
        <f t="shared" si="0"/>
        <v>94.4</v>
      </c>
    </row>
    <row r="27" spans="1:10" x14ac:dyDescent="0.25">
      <c r="A27" s="1">
        <v>9</v>
      </c>
      <c r="B27" s="27" t="s">
        <v>30</v>
      </c>
      <c r="C27" s="27"/>
      <c r="D27" s="1">
        <v>428786</v>
      </c>
      <c r="E27" s="1">
        <v>9</v>
      </c>
      <c r="F27" s="1" t="s">
        <v>24</v>
      </c>
      <c r="G27" s="27">
        <v>300</v>
      </c>
      <c r="H27" s="27"/>
      <c r="I27" s="6">
        <v>0.18</v>
      </c>
      <c r="J27" s="7">
        <f t="shared" si="0"/>
        <v>3186</v>
      </c>
    </row>
    <row r="28" spans="1:10" x14ac:dyDescent="0.25">
      <c r="A28" s="8">
        <v>10</v>
      </c>
      <c r="B28" s="30" t="s">
        <v>31</v>
      </c>
      <c r="C28" s="30"/>
      <c r="D28" s="8">
        <v>482230</v>
      </c>
      <c r="E28" s="8">
        <v>10</v>
      </c>
      <c r="F28" s="8" t="s">
        <v>20</v>
      </c>
      <c r="G28" s="30">
        <v>20</v>
      </c>
      <c r="H28" s="30"/>
      <c r="I28" s="9">
        <v>0.18</v>
      </c>
      <c r="J28" s="10">
        <f t="shared" si="0"/>
        <v>236</v>
      </c>
    </row>
    <row r="29" spans="1:10" x14ac:dyDescent="0.25">
      <c r="A29" s="1">
        <v>11</v>
      </c>
      <c r="B29" s="27" t="s">
        <v>32</v>
      </c>
      <c r="C29" s="27"/>
      <c r="D29" s="1">
        <v>535674</v>
      </c>
      <c r="E29" s="1">
        <v>11</v>
      </c>
      <c r="F29" s="1" t="s">
        <v>24</v>
      </c>
      <c r="G29" s="27">
        <v>300</v>
      </c>
      <c r="H29" s="27"/>
      <c r="I29" s="6">
        <v>0.18</v>
      </c>
      <c r="J29" s="7">
        <f t="shared" si="0"/>
        <v>3894</v>
      </c>
    </row>
    <row r="30" spans="1:10" x14ac:dyDescent="0.25">
      <c r="A30" s="8">
        <v>12</v>
      </c>
      <c r="B30" s="30" t="s">
        <v>33</v>
      </c>
      <c r="C30" s="30"/>
      <c r="D30" s="8">
        <v>589118</v>
      </c>
      <c r="E30" s="8">
        <v>12</v>
      </c>
      <c r="F30" s="8" t="s">
        <v>22</v>
      </c>
      <c r="G30" s="30">
        <v>150</v>
      </c>
      <c r="H30" s="30"/>
      <c r="I30" s="9">
        <v>0.18</v>
      </c>
      <c r="J30" s="10">
        <f t="shared" si="0"/>
        <v>2124</v>
      </c>
    </row>
    <row r="31" spans="1:10" x14ac:dyDescent="0.25">
      <c r="A31" s="1">
        <v>13</v>
      </c>
      <c r="B31" s="27" t="s">
        <v>34</v>
      </c>
      <c r="C31" s="27"/>
      <c r="D31" s="1">
        <v>642562</v>
      </c>
      <c r="E31" s="1">
        <v>13</v>
      </c>
      <c r="F31" s="1" t="s">
        <v>24</v>
      </c>
      <c r="G31" s="27">
        <v>20</v>
      </c>
      <c r="H31" s="27"/>
      <c r="I31" s="6">
        <v>0.18</v>
      </c>
      <c r="J31" s="7">
        <f t="shared" si="0"/>
        <v>306.8</v>
      </c>
    </row>
    <row r="32" spans="1:10" x14ac:dyDescent="0.25">
      <c r="A32" s="8">
        <v>14</v>
      </c>
      <c r="B32" s="30" t="s">
        <v>35</v>
      </c>
      <c r="C32" s="30"/>
      <c r="D32" s="8">
        <v>696006</v>
      </c>
      <c r="E32" s="8">
        <v>14</v>
      </c>
      <c r="F32" s="8" t="s">
        <v>20</v>
      </c>
      <c r="G32" s="30">
        <v>70</v>
      </c>
      <c r="H32" s="30"/>
      <c r="I32" s="9">
        <v>0.18</v>
      </c>
      <c r="J32" s="10">
        <f t="shared" si="0"/>
        <v>1156.4000000000001</v>
      </c>
    </row>
    <row r="33" spans="1:10" ht="15.75" x14ac:dyDescent="0.25">
      <c r="A33" s="31" t="s">
        <v>36</v>
      </c>
      <c r="B33" s="32"/>
      <c r="C33" s="32"/>
      <c r="D33" s="32"/>
      <c r="E33" s="32"/>
      <c r="F33" s="33"/>
      <c r="G33" s="34"/>
      <c r="H33" s="35"/>
      <c r="I33" s="11">
        <f>I19*J19+I20*J20+I21*J21+I22*J22+I23*J23+I24*J24+I25*J25+I26*J26+I27*J27+I28*J28+I29*J29+I30*J30+I31*J31+I32*J32</f>
        <v>2871.6480000000001</v>
      </c>
      <c r="J33" s="12">
        <f>SUM(J19:J32)</f>
        <v>15953.599999999999</v>
      </c>
    </row>
    <row r="34" spans="1:10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7" t="s">
        <v>37</v>
      </c>
      <c r="B35" s="37"/>
      <c r="C35" s="37"/>
      <c r="D35" s="37"/>
      <c r="E35" s="38"/>
      <c r="F35" s="38"/>
      <c r="G35" s="38" t="s">
        <v>38</v>
      </c>
      <c r="H35" s="38"/>
      <c r="I35" s="27">
        <f>G19*E19+G20*E20+G21*E21+G22*E22+G23*E23+G24*E24+G25*E25+G26*E26+G27*E27+G28*E28+G29*E29+G30*E30+G31*E31+G32*E32</f>
        <v>13520</v>
      </c>
      <c r="J35" s="27"/>
    </row>
    <row r="36" spans="1:10" x14ac:dyDescent="0.25">
      <c r="A36" s="14"/>
      <c r="B36" s="14"/>
      <c r="C36" s="14"/>
      <c r="D36" s="14"/>
      <c r="E36" s="38"/>
      <c r="F36" s="38"/>
      <c r="G36" s="38" t="s">
        <v>39</v>
      </c>
      <c r="H36" s="38"/>
      <c r="I36" s="27">
        <f>1/2*(I33)</f>
        <v>1435.8240000000001</v>
      </c>
      <c r="J36" s="27"/>
    </row>
    <row r="37" spans="1:10" x14ac:dyDescent="0.25">
      <c r="A37" s="14" t="s">
        <v>40</v>
      </c>
      <c r="B37" s="14"/>
      <c r="C37" s="14"/>
      <c r="D37" s="14"/>
      <c r="E37" s="38"/>
      <c r="F37" s="38"/>
      <c r="G37" s="38" t="s">
        <v>41</v>
      </c>
      <c r="H37" s="38"/>
      <c r="I37" s="27">
        <f>1/2*(I33)</f>
        <v>1435.8240000000001</v>
      </c>
      <c r="J37" s="27"/>
    </row>
    <row r="38" spans="1:10" x14ac:dyDescent="0.25">
      <c r="A38" s="2" t="s">
        <v>42</v>
      </c>
      <c r="B38" s="2"/>
      <c r="C38" s="2"/>
      <c r="D38" s="2"/>
      <c r="E38" s="38"/>
      <c r="F38" s="38"/>
      <c r="G38" s="38" t="s">
        <v>43</v>
      </c>
      <c r="H38" s="38"/>
      <c r="I38" s="27">
        <v>500</v>
      </c>
      <c r="J38" s="27"/>
    </row>
    <row r="39" spans="1:10" x14ac:dyDescent="0.25">
      <c r="A39" s="27"/>
      <c r="B39" s="27"/>
      <c r="C39" s="27"/>
      <c r="D39" s="27"/>
      <c r="E39" s="38"/>
      <c r="F39" s="38"/>
      <c r="G39" s="40" t="s">
        <v>44</v>
      </c>
      <c r="H39" s="40"/>
      <c r="I39" s="41">
        <f>J33-I38</f>
        <v>15453.599999999999</v>
      </c>
      <c r="J39" s="37"/>
    </row>
    <row r="40" spans="1:10" ht="14.1" customHeight="1" x14ac:dyDescent="0.25">
      <c r="A40" s="47"/>
      <c r="B40" s="47"/>
      <c r="C40" s="47"/>
      <c r="D40" s="47"/>
      <c r="E40" s="38"/>
      <c r="F40" s="38"/>
      <c r="G40" s="46"/>
      <c r="H40" s="46"/>
      <c r="I40" s="46"/>
      <c r="J40" s="46"/>
    </row>
    <row r="41" spans="1:10" x14ac:dyDescent="0.25">
      <c r="A41" s="37" t="s">
        <v>45</v>
      </c>
      <c r="B41" s="37"/>
      <c r="C41" s="37"/>
      <c r="D41" s="37"/>
      <c r="E41" s="38"/>
      <c r="F41" s="38"/>
      <c r="G41" s="45"/>
      <c r="H41" s="45"/>
      <c r="I41" s="45"/>
      <c r="J41" s="45"/>
    </row>
    <row r="42" spans="1:10" x14ac:dyDescent="0.25">
      <c r="A42" s="39" t="s">
        <v>46</v>
      </c>
      <c r="B42" s="39"/>
      <c r="C42" s="39"/>
      <c r="D42" s="39"/>
      <c r="E42" s="38"/>
      <c r="F42" s="38"/>
      <c r="G42" s="45"/>
      <c r="H42" s="45"/>
      <c r="I42" s="45"/>
      <c r="J42" s="45"/>
    </row>
    <row r="43" spans="1:10" x14ac:dyDescent="0.25">
      <c r="A43" s="39"/>
      <c r="B43" s="39"/>
      <c r="C43" s="39"/>
      <c r="D43" s="39"/>
      <c r="E43" s="38"/>
      <c r="F43" s="38"/>
      <c r="G43" s="27" t="s">
        <v>47</v>
      </c>
      <c r="H43" s="27"/>
      <c r="I43" s="27"/>
      <c r="J43" s="27"/>
    </row>
    <row r="44" spans="1:10" x14ac:dyDescent="0.25">
      <c r="A44" s="39"/>
      <c r="B44" s="39"/>
      <c r="C44" s="39"/>
      <c r="D44" s="39"/>
      <c r="E44" s="38"/>
      <c r="F44" s="38"/>
      <c r="G44" s="27"/>
      <c r="H44" s="27"/>
      <c r="I44" s="27"/>
      <c r="J44" s="27"/>
    </row>
    <row r="45" spans="1:10" x14ac:dyDescent="0.25">
      <c r="A45" s="38"/>
      <c r="B45" s="38"/>
      <c r="C45" s="38"/>
      <c r="D45" s="38"/>
      <c r="E45" s="38"/>
      <c r="F45" s="38"/>
      <c r="G45" s="27"/>
      <c r="H45" s="27"/>
      <c r="I45" s="27"/>
      <c r="J45" s="27"/>
    </row>
    <row r="46" spans="1:10" x14ac:dyDescent="0.25">
      <c r="A46" s="38"/>
      <c r="B46" s="38"/>
      <c r="C46" s="38"/>
      <c r="D46" s="38"/>
      <c r="E46" s="38"/>
      <c r="F46" s="38"/>
      <c r="G46" s="27"/>
      <c r="H46" s="27"/>
      <c r="I46" s="27"/>
      <c r="J46" s="27"/>
    </row>
    <row r="47" spans="1:10" x14ac:dyDescent="0.25">
      <c r="A47" s="38"/>
      <c r="B47" s="38"/>
      <c r="C47" s="38"/>
      <c r="D47" s="38"/>
      <c r="E47" s="38"/>
      <c r="F47" s="38"/>
      <c r="G47" s="27"/>
      <c r="H47" s="27"/>
      <c r="I47" s="27"/>
      <c r="J47" s="27"/>
    </row>
    <row r="48" spans="1:10" x14ac:dyDescent="0.25">
      <c r="A48" s="38"/>
      <c r="B48" s="38"/>
      <c r="C48" s="38"/>
      <c r="D48" s="38"/>
      <c r="E48" s="38"/>
      <c r="F48" s="38"/>
      <c r="G48" s="27"/>
      <c r="H48" s="27"/>
      <c r="I48" s="27"/>
      <c r="J48" s="27"/>
    </row>
    <row r="49" spans="1:10" x14ac:dyDescent="0.25">
      <c r="A49" s="38"/>
      <c r="B49" s="38"/>
      <c r="C49" s="38"/>
      <c r="D49" s="38"/>
      <c r="E49" s="38"/>
      <c r="F49" s="38"/>
      <c r="G49" s="27"/>
      <c r="H49" s="27"/>
      <c r="I49" s="27"/>
      <c r="J49" s="27"/>
    </row>
  </sheetData>
  <mergeCells count="81">
    <mergeCell ref="A11:D11"/>
    <mergeCell ref="A13:D13"/>
    <mergeCell ref="A12:D12"/>
    <mergeCell ref="E11:J11"/>
    <mergeCell ref="H14:J15"/>
    <mergeCell ref="A41:D41"/>
    <mergeCell ref="A42:D44"/>
    <mergeCell ref="G43:J49"/>
    <mergeCell ref="A37:D37"/>
    <mergeCell ref="G37:H37"/>
    <mergeCell ref="I37:J37"/>
    <mergeCell ref="G38:H38"/>
    <mergeCell ref="I38:J38"/>
    <mergeCell ref="A39:D39"/>
    <mergeCell ref="G39:H39"/>
    <mergeCell ref="I39:J39"/>
    <mergeCell ref="E35:F49"/>
    <mergeCell ref="A45:D49"/>
    <mergeCell ref="G40:J42"/>
    <mergeCell ref="A40:D40"/>
    <mergeCell ref="A34:J34"/>
    <mergeCell ref="A35:D35"/>
    <mergeCell ref="G35:H35"/>
    <mergeCell ref="I35:J35"/>
    <mergeCell ref="A36:D36"/>
    <mergeCell ref="G36:H36"/>
    <mergeCell ref="I36:J36"/>
    <mergeCell ref="B31:C31"/>
    <mergeCell ref="G31:H31"/>
    <mergeCell ref="B32:C32"/>
    <mergeCell ref="G32:H32"/>
    <mergeCell ref="A33:F33"/>
    <mergeCell ref="G33:H33"/>
    <mergeCell ref="B28:C28"/>
    <mergeCell ref="G28:H28"/>
    <mergeCell ref="B29:C29"/>
    <mergeCell ref="G29:H29"/>
    <mergeCell ref="B30:C30"/>
    <mergeCell ref="G30:H30"/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A15:B15"/>
    <mergeCell ref="C15:D15"/>
    <mergeCell ref="E15:G15"/>
    <mergeCell ref="A17:J17"/>
    <mergeCell ref="B18:C18"/>
    <mergeCell ref="G18:H18"/>
    <mergeCell ref="A16:J16"/>
    <mergeCell ref="E13:G13"/>
    <mergeCell ref="H13:I13"/>
    <mergeCell ref="A14:D14"/>
    <mergeCell ref="E14:G14"/>
    <mergeCell ref="E12:G12"/>
    <mergeCell ref="H12:I12"/>
    <mergeCell ref="H1:J6"/>
    <mergeCell ref="A8:J8"/>
    <mergeCell ref="A9:J9"/>
    <mergeCell ref="A1:G1"/>
    <mergeCell ref="A2:G2"/>
    <mergeCell ref="A3:G3"/>
    <mergeCell ref="A4:G4"/>
    <mergeCell ref="A5:G5"/>
    <mergeCell ref="A6:G6"/>
    <mergeCell ref="A7:J7"/>
    <mergeCell ref="A10:J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2022-08-10T07:05:39Z</cp:lastPrinted>
  <dcterms:created xsi:type="dcterms:W3CDTF">2022-08-10T07:00:11Z</dcterms:created>
  <dcterms:modified xsi:type="dcterms:W3CDTF">2022-08-22T08:50:48Z</dcterms:modified>
</cp:coreProperties>
</file>