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Lenovo\Downloads\Tally Invoice Format\Tally Invoice Format\Excel\"/>
    </mc:Choice>
  </mc:AlternateContent>
  <xr:revisionPtr revIDLastSave="0" documentId="13_ncr:1_{3B2DB93B-2C69-4BEA-8A54-ACB605A0A5DC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definedNames>
    <definedName name="_xlnm.Print_Area" localSheetId="0">Sheet1!$A$1:$H$46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E30" i="1"/>
  <c r="H23" i="1"/>
  <c r="H24" i="1"/>
  <c r="H25" i="1"/>
  <c r="H26" i="1"/>
  <c r="H27" i="1"/>
  <c r="H28" i="1"/>
  <c r="H29" i="1"/>
  <c r="H31" i="1" l="1"/>
  <c r="H35" i="1" l="1"/>
  <c r="H34" i="1"/>
  <c r="H37" i="1" l="1"/>
  <c r="H40" i="1"/>
  <c r="H39" i="1" l="1"/>
</calcChain>
</file>

<file path=xl/sharedStrings.xml><?xml version="1.0" encoding="utf-8"?>
<sst xmlns="http://schemas.openxmlformats.org/spreadsheetml/2006/main" count="70" uniqueCount="64">
  <si>
    <t>Tax Invoice</t>
  </si>
  <si>
    <t>STREET ADDRESS:</t>
  </si>
  <si>
    <t>GSTIN NO:</t>
  </si>
  <si>
    <t>EMAIL ADDRESS:</t>
  </si>
  <si>
    <t>PHONE NO:</t>
  </si>
  <si>
    <t>Invoice No:</t>
  </si>
  <si>
    <t>Date:</t>
  </si>
  <si>
    <t>Due Date:</t>
  </si>
  <si>
    <t xml:space="preserve">Destination: </t>
  </si>
  <si>
    <t xml:space="preserve">Mode of payment: </t>
  </si>
  <si>
    <t xml:space="preserve">Order No: </t>
  </si>
  <si>
    <t>Reference No:</t>
  </si>
  <si>
    <t xml:space="preserve">E-way Bill No: </t>
  </si>
  <si>
    <t>Driver M.No:</t>
  </si>
  <si>
    <t>Transporter Name:</t>
  </si>
  <si>
    <t>Suppliers Ref:</t>
  </si>
  <si>
    <t>BUYER DETAILS</t>
  </si>
  <si>
    <t>TERMS AND CONDITIONS:</t>
  </si>
  <si>
    <t>PARTY/COMPANY NAME:</t>
  </si>
  <si>
    <t xml:space="preserve">STATE, PINCODE: </t>
  </si>
  <si>
    <t xml:space="preserve">CITY, DIST.: </t>
  </si>
  <si>
    <t>CITY, DIST.:</t>
  </si>
  <si>
    <t>STATE, PINCODE:</t>
  </si>
  <si>
    <t xml:space="preserve">GSTIN NO: </t>
  </si>
  <si>
    <t>SL NO</t>
  </si>
  <si>
    <t>HSN</t>
  </si>
  <si>
    <t>QUANTITY</t>
  </si>
  <si>
    <t>UNIT</t>
  </si>
  <si>
    <t>PRICE/UNIT</t>
  </si>
  <si>
    <t>AMOUNT</t>
  </si>
  <si>
    <t>ITEM / DESCRIPTION</t>
  </si>
  <si>
    <t>Item 01</t>
  </si>
  <si>
    <t>Item 02</t>
  </si>
  <si>
    <t>Item 03</t>
  </si>
  <si>
    <t>Item 04</t>
  </si>
  <si>
    <t>Item 05</t>
  </si>
  <si>
    <t>Item 06</t>
  </si>
  <si>
    <t>Item 07</t>
  </si>
  <si>
    <t>Item 08</t>
  </si>
  <si>
    <t>Kg</t>
  </si>
  <si>
    <t>Box</t>
  </si>
  <si>
    <t>Carton</t>
  </si>
  <si>
    <t>Liter</t>
  </si>
  <si>
    <t>Meter</t>
  </si>
  <si>
    <t>Sub Total</t>
  </si>
  <si>
    <t>OUTPUT CGST</t>
  </si>
  <si>
    <t>OUTPUT SGST</t>
  </si>
  <si>
    <t>TAX RATE(%)</t>
  </si>
  <si>
    <t>TOTAL</t>
  </si>
  <si>
    <t>ROUND OFF</t>
  </si>
  <si>
    <t>TOTAL QTY</t>
  </si>
  <si>
    <t>FOUR HUNDRED AND FIFTY FOUR RUPEES AND TWENTY PAISA ONLY</t>
  </si>
  <si>
    <t xml:space="preserve">TOTAL AMOUNT </t>
  </si>
  <si>
    <t xml:space="preserve">TAX AMOUNT IN WORDS: </t>
  </si>
  <si>
    <t>TOTAL AMOUNT IN WORDS:</t>
  </si>
  <si>
    <t>FOUR THOUSAND TWO HUNDRED THIRTY RUPESS ONLY</t>
  </si>
  <si>
    <t>DECLARATION:</t>
  </si>
  <si>
    <t>We declare that this invoice shows the actual price of the goods described and that all particulers are true and correct</t>
  </si>
  <si>
    <t>This is a Computer Generated Invoice</t>
  </si>
  <si>
    <t>COMPANY NAME HERE</t>
  </si>
  <si>
    <t>Try Now !!!!</t>
  </si>
  <si>
    <r>
      <rPr>
        <sz val="11"/>
        <color theme="2" tint="-0.89999084444715716"/>
        <rFont val="Arial"/>
        <family val="2"/>
      </rPr>
      <t>Download</t>
    </r>
    <r>
      <rPr>
        <b/>
        <sz val="11"/>
        <color theme="2" tint="-0.89999084444715716"/>
        <rFont val="Arial"/>
        <family val="2"/>
      </rPr>
      <t xml:space="preserve"> Vyapar app</t>
    </r>
    <r>
      <rPr>
        <sz val="11"/>
        <color theme="2" tint="-0.89999084444715716"/>
        <rFont val="Arial"/>
        <family val="2"/>
      </rPr>
      <t xml:space="preserve"> to create more</t>
    </r>
    <r>
      <rPr>
        <b/>
        <sz val="11"/>
        <color theme="2" tint="-0.89999084444715716"/>
        <rFont val="Arial"/>
        <family val="2"/>
      </rPr>
      <t xml:space="preserve"> Taly Invoice Format </t>
    </r>
    <r>
      <rPr>
        <sz val="11"/>
        <color theme="2" tint="-0.89999084444715716"/>
        <rFont val="Arial"/>
        <family val="2"/>
      </rPr>
      <t xml:space="preserve">for free !!!         </t>
    </r>
  </si>
  <si>
    <t xml:space="preserve">Vehicle No: </t>
  </si>
  <si>
    <t>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</si>
</sst>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₹&quot;\ #,##0.00"/>
    <numFmt numFmtId="165" formatCode="&quot;₹&quot;\ 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b/>
      <sz val="36"/>
      <color theme="2"/>
      <name val="Arial"/>
      <family val="2"/>
    </font>
    <font>
      <sz val="10"/>
      <color theme="1"/>
      <name val="Arial"/>
      <family val="2"/>
    </font>
    <font>
      <b/>
      <sz val="11"/>
      <color theme="2" tint="-0.89999084444715716"/>
      <name val="Arial"/>
      <family val="2"/>
    </font>
    <font>
      <sz val="11"/>
      <color theme="2" tint="-0.89999084444715716"/>
      <name val="Arial"/>
      <family val="2"/>
    </font>
    <font>
      <u/>
      <sz val="11"/>
      <color theme="10"/>
      <name val="Calibri"/>
      <family val="2"/>
    </font>
    <font>
      <b/>
      <u/>
      <sz val="11"/>
      <color theme="2" tint="-0.89999084444715716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b/>
      <sz val="2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theme="1"/>
      </top>
      <bottom style="thin">
        <color indexed="64"/>
      </bottom>
      <diagonal/>
    </border>
    <border>
      <left/>
      <right style="medium">
        <color indexed="64"/>
      </right>
      <top style="medium">
        <color theme="1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18" xfId="0" applyFont="1" applyBorder="1"/>
    <xf numFmtId="0" fontId="1" fillId="0" borderId="0" xfId="0" applyFont="1"/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1" fillId="0" borderId="2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0" fontId="1" fillId="0" borderId="9" xfId="0" applyFont="1" applyBorder="1"/>
    <xf numFmtId="0" fontId="1" fillId="0" borderId="29" xfId="0" applyFont="1" applyBorder="1"/>
    <xf numFmtId="164" fontId="8" fillId="0" borderId="19" xfId="0" applyNumberFormat="1" applyFont="1" applyBorder="1" applyAlignment="1">
      <alignment horizontal="center"/>
    </xf>
    <xf numFmtId="0" fontId="8" fillId="0" borderId="19" xfId="0" applyFont="1" applyBorder="1"/>
    <xf numFmtId="0" fontId="1" fillId="0" borderId="18" xfId="0" applyFont="1" applyBorder="1"/>
    <xf numFmtId="0" fontId="14" fillId="5" borderId="27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28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1" fillId="4" borderId="28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2" fillId="0" borderId="0" xfId="1" applyFont="1" applyBorder="1" applyAlignment="1" applyProtection="1">
      <alignment horizontal="left" vertical="center"/>
    </xf>
    <xf numFmtId="0" fontId="13" fillId="0" borderId="18" xfId="0" applyFont="1" applyBorder="1"/>
    <xf numFmtId="0" fontId="13" fillId="0" borderId="0" xfId="0" applyFont="1"/>
    <xf numFmtId="0" fontId="1" fillId="0" borderId="18" xfId="0" applyFont="1" applyBorder="1"/>
    <xf numFmtId="0" fontId="1" fillId="0" borderId="0" xfId="0" applyFont="1"/>
    <xf numFmtId="0" fontId="1" fillId="0" borderId="22" xfId="0" applyFont="1" applyBorder="1"/>
    <xf numFmtId="0" fontId="1" fillId="0" borderId="14" xfId="0" applyFont="1" applyBorder="1"/>
    <xf numFmtId="0" fontId="13" fillId="0" borderId="20" xfId="0" applyFont="1" applyBorder="1"/>
    <xf numFmtId="0" fontId="13" fillId="0" borderId="13" xfId="0" applyFont="1" applyBorder="1"/>
    <xf numFmtId="0" fontId="3" fillId="0" borderId="18" xfId="0" applyFont="1" applyBorder="1"/>
    <xf numFmtId="0" fontId="3" fillId="0" borderId="0" xfId="0" applyFont="1"/>
    <xf numFmtId="0" fontId="7" fillId="2" borderId="18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0" fontId="1" fillId="0" borderId="38" xfId="0" applyFont="1" applyBorder="1"/>
    <xf numFmtId="0" fontId="1" fillId="0" borderId="39" xfId="0" applyFont="1" applyBorder="1"/>
    <xf numFmtId="0" fontId="1" fillId="0" borderId="7" xfId="0" applyFont="1" applyBorder="1"/>
    <xf numFmtId="0" fontId="1" fillId="0" borderId="25" xfId="0" applyFont="1" applyBorder="1"/>
    <xf numFmtId="0" fontId="1" fillId="0" borderId="40" xfId="0" applyFont="1" applyBorder="1"/>
    <xf numFmtId="0" fontId="1" fillId="0" borderId="21" xfId="0" applyFont="1" applyBorder="1"/>
    <xf numFmtId="0" fontId="17" fillId="6" borderId="15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2" fillId="3" borderId="15" xfId="0" applyFont="1" applyFill="1" applyBorder="1"/>
    <xf numFmtId="0" fontId="1" fillId="3" borderId="16" xfId="0" applyFont="1" applyFill="1" applyBorder="1"/>
    <xf numFmtId="0" fontId="1" fillId="3" borderId="17" xfId="0" applyFont="1" applyFill="1" applyBorder="1"/>
    <xf numFmtId="0" fontId="1" fillId="3" borderId="18" xfId="0" applyFont="1" applyFill="1" applyBorder="1"/>
    <xf numFmtId="0" fontId="1" fillId="3" borderId="0" xfId="0" applyFont="1" applyFill="1"/>
    <xf numFmtId="0" fontId="1" fillId="3" borderId="19" xfId="0" applyFont="1" applyFill="1" applyBorder="1"/>
    <xf numFmtId="0" fontId="2" fillId="0" borderId="18" xfId="0" applyFont="1" applyBorder="1"/>
    <xf numFmtId="0" fontId="2" fillId="0" borderId="0" xfId="0" applyFont="1"/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3" borderId="32" xfId="0" applyFont="1" applyFill="1" applyBorder="1"/>
    <xf numFmtId="0" fontId="1" fillId="3" borderId="33" xfId="0" applyFont="1" applyFill="1" applyBorder="1"/>
    <xf numFmtId="0" fontId="1" fillId="3" borderId="34" xfId="0" applyFont="1" applyFill="1" applyBorder="1"/>
    <xf numFmtId="0" fontId="1" fillId="0" borderId="1" xfId="0" applyFont="1" applyBorder="1" applyAlignment="1">
      <alignment horizontal="center"/>
    </xf>
    <xf numFmtId="0" fontId="1" fillId="0" borderId="24" xfId="0" applyFont="1" applyBorder="1"/>
    <xf numFmtId="0" fontId="1" fillId="0" borderId="8" xfId="0" applyFont="1" applyBorder="1"/>
    <xf numFmtId="0" fontId="1" fillId="0" borderId="6" xfId="0" applyFont="1" applyBorder="1"/>
    <xf numFmtId="0" fontId="1" fillId="0" borderId="26" xfId="0" applyFont="1" applyBorder="1"/>
    <xf numFmtId="0" fontId="1" fillId="0" borderId="2" xfId="0" applyFont="1" applyBorder="1"/>
    <xf numFmtId="0" fontId="1" fillId="0" borderId="23" xfId="0" applyFont="1" applyBorder="1"/>
    <xf numFmtId="0" fontId="14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164" fontId="1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26" xfId="0" applyFont="1" applyBorder="1"/>
    <xf numFmtId="0" fontId="5" fillId="0" borderId="2" xfId="0" applyFont="1" applyBorder="1"/>
    <xf numFmtId="0" fontId="1" fillId="0" borderId="1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4" xfId="0" applyFont="1" applyBorder="1"/>
    <xf numFmtId="0" fontId="1" fillId="0" borderId="3" xfId="0" applyFont="1" applyBorder="1"/>
    <xf numFmtId="0" fontId="5" fillId="0" borderId="3" xfId="0" applyFont="1" applyBorder="1"/>
    <xf numFmtId="0" fontId="8" fillId="0" borderId="18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15" fillId="2" borderId="9" xfId="0" applyFont="1" applyFill="1" applyBorder="1" applyAlignment="1">
      <alignment horizontal="right" vertical="top"/>
    </xf>
    <xf numFmtId="0" fontId="15" fillId="2" borderId="12" xfId="0" applyFont="1" applyFill="1" applyBorder="1" applyAlignment="1">
      <alignment horizontal="right" vertical="top"/>
    </xf>
    <xf numFmtId="0" fontId="1" fillId="0" borderId="9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9" xfId="0" applyFont="1" applyBorder="1"/>
    <xf numFmtId="0" fontId="1" fillId="0" borderId="12" xfId="0" applyFont="1" applyBorder="1"/>
    <xf numFmtId="0" fontId="1" fillId="0" borderId="5" xfId="0" applyFont="1" applyBorder="1"/>
    <xf numFmtId="0" fontId="5" fillId="0" borderId="0" xfId="0" applyFont="1" applyAlignment="1">
      <alignment horizontal="center" vertical="center"/>
    </xf>
    <xf numFmtId="164" fontId="8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165" fontId="8" fillId="3" borderId="17" xfId="0" applyNumberFormat="1" applyFont="1" applyFill="1" applyBorder="1" applyAlignment="1">
      <alignment horizontal="center"/>
    </xf>
    <xf numFmtId="165" fontId="8" fillId="3" borderId="19" xfId="0" applyNumberFormat="1" applyFont="1" applyFill="1" applyBorder="1" applyAlignment="1">
      <alignment horizontal="center"/>
    </xf>
    <xf numFmtId="165" fontId="8" fillId="3" borderId="34" xfId="0" applyNumberFormat="1" applyFont="1" applyFill="1" applyBorder="1" applyAlignment="1">
      <alignment horizontal="center"/>
    </xf>
    <xf numFmtId="0" fontId="5" fillId="0" borderId="18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3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1" xfId="0" applyFont="1" applyBorder="1"/>
    <xf numFmtId="0" fontId="1" fillId="0" borderId="20" xfId="0" applyFont="1" applyBorder="1"/>
    <xf numFmtId="0" fontId="1" fillId="0" borderId="41" xfId="0" applyFont="1" applyBorder="1"/>
    <xf numFmtId="0" fontId="1" fillId="0" borderId="37" xfId="0" applyFont="1" applyBorder="1"/>
    <xf numFmtId="0" fontId="1" fillId="0" borderId="36" xfId="0" applyFont="1" applyBorder="1"/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showGridLines="0" tabSelected="1" topLeftCell="A32" workbookViewId="0">
      <selection activeCell="I7" sqref="I7"/>
    </sheetView>
  </sheetViews>
  <sheetFormatPr defaultRowHeight="14.25" x14ac:dyDescent="0.2"/>
  <cols>
    <col min="1" max="1" width="8" style="3" customWidth="1"/>
    <col min="2" max="2" width="14.42578125" style="3" customWidth="1"/>
    <col min="3" max="3" width="9.140625" style="3" customWidth="1"/>
    <col min="4" max="4" width="12.42578125" style="3" customWidth="1"/>
    <col min="5" max="5" width="8.85546875" style="3" customWidth="1"/>
    <col min="6" max="6" width="9.7109375" style="3" customWidth="1"/>
    <col min="7" max="7" width="10.28515625" style="3" customWidth="1"/>
    <col min="8" max="8" width="13.42578125" style="3" customWidth="1"/>
    <col min="9" max="16384" width="9.140625" style="3"/>
  </cols>
  <sheetData>
    <row r="1" spans="1:8" ht="10.5" customHeight="1" x14ac:dyDescent="0.2">
      <c r="A1" s="49"/>
      <c r="B1" s="50"/>
      <c r="C1" s="50"/>
      <c r="D1" s="50"/>
      <c r="E1" s="50"/>
      <c r="F1" s="51"/>
      <c r="G1" s="43" t="s">
        <v>63</v>
      </c>
      <c r="H1" s="44"/>
    </row>
    <row r="2" spans="1:8" ht="45.75" customHeight="1" x14ac:dyDescent="0.2">
      <c r="A2" s="35" t="s">
        <v>0</v>
      </c>
      <c r="B2" s="36"/>
      <c r="C2" s="36"/>
      <c r="D2" s="36"/>
      <c r="E2" s="36"/>
      <c r="F2" s="36"/>
      <c r="G2" s="45"/>
      <c r="H2" s="46"/>
    </row>
    <row r="3" spans="1:8" ht="9.75" customHeight="1" x14ac:dyDescent="0.2">
      <c r="A3" s="35"/>
      <c r="B3" s="36"/>
      <c r="C3" s="36"/>
      <c r="D3" s="36"/>
      <c r="E3" s="36"/>
      <c r="F3" s="36"/>
      <c r="G3" s="45"/>
      <c r="H3" s="46"/>
    </row>
    <row r="4" spans="1:8" ht="8.25" customHeight="1" thickBot="1" x14ac:dyDescent="0.25">
      <c r="A4" s="4"/>
      <c r="B4" s="28"/>
      <c r="C4" s="28"/>
      <c r="D4" s="28"/>
      <c r="G4" s="47"/>
      <c r="H4" s="48"/>
    </row>
    <row r="5" spans="1:8" ht="23.25" customHeight="1" thickBot="1" x14ac:dyDescent="0.25">
      <c r="A5" s="31" t="s">
        <v>59</v>
      </c>
      <c r="B5" s="32"/>
      <c r="C5" s="32"/>
      <c r="D5" s="32"/>
      <c r="E5" s="37" t="s">
        <v>5</v>
      </c>
      <c r="F5" s="38"/>
      <c r="G5" s="39" t="s">
        <v>6</v>
      </c>
      <c r="H5" s="40"/>
    </row>
    <row r="6" spans="1:8" ht="16.5" thickBot="1" x14ac:dyDescent="0.3">
      <c r="A6" s="33" t="s">
        <v>1</v>
      </c>
      <c r="B6" s="34"/>
      <c r="C6" s="34"/>
      <c r="D6" s="34"/>
      <c r="E6" s="41" t="s">
        <v>7</v>
      </c>
      <c r="F6" s="42"/>
      <c r="G6" s="41" t="s">
        <v>8</v>
      </c>
      <c r="H6" s="42"/>
    </row>
    <row r="7" spans="1:8" ht="15.75" thickBot="1" x14ac:dyDescent="0.25">
      <c r="A7" s="25" t="s">
        <v>21</v>
      </c>
      <c r="B7" s="26"/>
      <c r="C7" s="26"/>
      <c r="D7" s="26"/>
      <c r="E7" s="41" t="s">
        <v>15</v>
      </c>
      <c r="F7" s="42"/>
      <c r="G7" s="122" t="s">
        <v>10</v>
      </c>
      <c r="H7" s="42"/>
    </row>
    <row r="8" spans="1:8" ht="18.75" customHeight="1" thickBot="1" x14ac:dyDescent="0.25">
      <c r="A8" s="25" t="s">
        <v>22</v>
      </c>
      <c r="B8" s="26"/>
      <c r="C8" s="26"/>
      <c r="D8" s="26"/>
      <c r="E8" s="41" t="s">
        <v>11</v>
      </c>
      <c r="F8" s="42"/>
      <c r="G8" s="122" t="s">
        <v>62</v>
      </c>
      <c r="H8" s="42"/>
    </row>
    <row r="9" spans="1:8" ht="15" thickBot="1" x14ac:dyDescent="0.25">
      <c r="A9" s="27" t="s">
        <v>2</v>
      </c>
      <c r="B9" s="28"/>
      <c r="C9" s="28"/>
      <c r="D9" s="28"/>
      <c r="E9" s="127" t="s">
        <v>12</v>
      </c>
      <c r="F9" s="128"/>
      <c r="G9" s="73" t="s">
        <v>13</v>
      </c>
      <c r="H9" s="74"/>
    </row>
    <row r="10" spans="1:8" ht="15" thickBot="1" x14ac:dyDescent="0.25">
      <c r="A10" s="27" t="s">
        <v>3</v>
      </c>
      <c r="B10" s="28"/>
      <c r="C10" s="28"/>
      <c r="D10" s="28"/>
      <c r="E10" s="123" t="s">
        <v>14</v>
      </c>
      <c r="F10" s="124"/>
      <c r="G10" s="125"/>
      <c r="H10" s="126"/>
    </row>
    <row r="11" spans="1:8" ht="15" thickBot="1" x14ac:dyDescent="0.25">
      <c r="A11" s="29" t="s">
        <v>4</v>
      </c>
      <c r="B11" s="30"/>
      <c r="C11" s="30"/>
      <c r="D11" s="30"/>
      <c r="E11" s="60" t="s">
        <v>9</v>
      </c>
      <c r="F11" s="61"/>
      <c r="G11" s="60"/>
      <c r="H11" s="61"/>
    </row>
    <row r="12" spans="1:8" ht="7.5" customHeight="1" x14ac:dyDescent="0.2">
      <c r="A12" s="27" t="s">
        <v>16</v>
      </c>
      <c r="B12" s="28"/>
      <c r="C12" s="28"/>
      <c r="D12" s="28"/>
      <c r="E12" s="52" t="s">
        <v>17</v>
      </c>
      <c r="F12" s="53"/>
      <c r="G12" s="53"/>
      <c r="H12" s="54"/>
    </row>
    <row r="13" spans="1:8" x14ac:dyDescent="0.2">
      <c r="A13" s="27"/>
      <c r="B13" s="28"/>
      <c r="C13" s="28"/>
      <c r="D13" s="28"/>
      <c r="E13" s="55"/>
      <c r="F13" s="56"/>
      <c r="G13" s="56"/>
      <c r="H13" s="57"/>
    </row>
    <row r="14" spans="1:8" ht="18.75" customHeight="1" x14ac:dyDescent="0.25">
      <c r="A14" s="58" t="s">
        <v>18</v>
      </c>
      <c r="B14" s="59"/>
      <c r="C14" s="59"/>
      <c r="D14" s="59"/>
      <c r="E14" s="62"/>
      <c r="F14" s="63"/>
      <c r="G14" s="63"/>
      <c r="H14" s="64"/>
    </row>
    <row r="15" spans="1:8" x14ac:dyDescent="0.2">
      <c r="A15" s="27" t="s">
        <v>1</v>
      </c>
      <c r="B15" s="28"/>
      <c r="C15" s="28"/>
      <c r="D15" s="28"/>
      <c r="E15" s="55"/>
      <c r="F15" s="56"/>
      <c r="G15" s="56"/>
      <c r="H15" s="57"/>
    </row>
    <row r="16" spans="1:8" x14ac:dyDescent="0.2">
      <c r="A16" s="27" t="s">
        <v>20</v>
      </c>
      <c r="B16" s="28"/>
      <c r="C16" s="28"/>
      <c r="D16" s="28"/>
      <c r="E16" s="55"/>
      <c r="F16" s="56"/>
      <c r="G16" s="56"/>
      <c r="H16" s="57"/>
    </row>
    <row r="17" spans="1:8" ht="15" x14ac:dyDescent="0.2">
      <c r="A17" s="25" t="s">
        <v>19</v>
      </c>
      <c r="B17" s="26"/>
      <c r="C17" s="26"/>
      <c r="D17" s="26"/>
      <c r="E17" s="55"/>
      <c r="F17" s="56"/>
      <c r="G17" s="56"/>
      <c r="H17" s="57"/>
    </row>
    <row r="18" spans="1:8" ht="15" thickBot="1" x14ac:dyDescent="0.25">
      <c r="A18" s="27" t="s">
        <v>23</v>
      </c>
      <c r="B18" s="28"/>
      <c r="E18" s="65"/>
      <c r="F18" s="66"/>
      <c r="G18" s="66"/>
      <c r="H18" s="67"/>
    </row>
    <row r="19" spans="1:8" ht="15" thickBot="1" x14ac:dyDescent="0.25">
      <c r="A19" s="69" t="s">
        <v>3</v>
      </c>
      <c r="B19" s="39"/>
      <c r="C19" s="39"/>
      <c r="D19" s="70"/>
      <c r="E19" s="71" t="s">
        <v>4</v>
      </c>
      <c r="F19" s="39"/>
      <c r="G19" s="39"/>
      <c r="H19" s="40"/>
    </row>
    <row r="20" spans="1:8" ht="3" customHeight="1" thickBot="1" x14ac:dyDescent="0.25">
      <c r="A20" s="72"/>
      <c r="B20" s="73"/>
      <c r="C20" s="73"/>
      <c r="D20" s="73"/>
      <c r="E20" s="73"/>
      <c r="F20" s="73"/>
      <c r="G20" s="73"/>
      <c r="H20" s="74"/>
    </row>
    <row r="21" spans="1:8" ht="20.25" customHeight="1" thickBot="1" x14ac:dyDescent="0.25">
      <c r="A21" s="15" t="s">
        <v>24</v>
      </c>
      <c r="B21" s="75" t="s">
        <v>30</v>
      </c>
      <c r="C21" s="75"/>
      <c r="D21" s="16" t="s">
        <v>25</v>
      </c>
      <c r="E21" s="16" t="s">
        <v>26</v>
      </c>
      <c r="F21" s="16" t="s">
        <v>27</v>
      </c>
      <c r="G21" s="16" t="s">
        <v>28</v>
      </c>
      <c r="H21" s="17" t="s">
        <v>29</v>
      </c>
    </row>
    <row r="22" spans="1:8" ht="15" thickBot="1" x14ac:dyDescent="0.25">
      <c r="A22" s="6">
        <v>1</v>
      </c>
      <c r="B22" s="68" t="s">
        <v>31</v>
      </c>
      <c r="C22" s="68"/>
      <c r="D22" s="7">
        <v>1234</v>
      </c>
      <c r="E22" s="7">
        <v>3</v>
      </c>
      <c r="F22" s="7" t="s">
        <v>39</v>
      </c>
      <c r="G22" s="8">
        <v>200</v>
      </c>
      <c r="H22" s="9">
        <f>E22*G22</f>
        <v>600</v>
      </c>
    </row>
    <row r="23" spans="1:8" ht="15" thickBot="1" x14ac:dyDescent="0.25">
      <c r="A23" s="18">
        <v>2</v>
      </c>
      <c r="B23" s="76" t="s">
        <v>32</v>
      </c>
      <c r="C23" s="76"/>
      <c r="D23" s="19">
        <v>1235</v>
      </c>
      <c r="E23" s="19">
        <v>2</v>
      </c>
      <c r="F23" s="19" t="s">
        <v>40</v>
      </c>
      <c r="G23" s="20">
        <v>100</v>
      </c>
      <c r="H23" s="21">
        <f t="shared" ref="H23:H29" si="0">E23*G23</f>
        <v>200</v>
      </c>
    </row>
    <row r="24" spans="1:8" ht="15" thickBot="1" x14ac:dyDescent="0.25">
      <c r="A24" s="6">
        <v>3</v>
      </c>
      <c r="B24" s="68" t="s">
        <v>33</v>
      </c>
      <c r="C24" s="68"/>
      <c r="D24" s="7">
        <v>1236</v>
      </c>
      <c r="E24" s="7">
        <v>1</v>
      </c>
      <c r="F24" s="7" t="s">
        <v>40</v>
      </c>
      <c r="G24" s="8">
        <v>110</v>
      </c>
      <c r="H24" s="9">
        <f t="shared" si="0"/>
        <v>110</v>
      </c>
    </row>
    <row r="25" spans="1:8" ht="15" thickBot="1" x14ac:dyDescent="0.25">
      <c r="A25" s="18">
        <v>4</v>
      </c>
      <c r="B25" s="76" t="s">
        <v>34</v>
      </c>
      <c r="C25" s="76"/>
      <c r="D25" s="19">
        <v>1237</v>
      </c>
      <c r="E25" s="19">
        <v>4</v>
      </c>
      <c r="F25" s="19" t="s">
        <v>39</v>
      </c>
      <c r="G25" s="20">
        <v>200</v>
      </c>
      <c r="H25" s="21">
        <f t="shared" si="0"/>
        <v>800</v>
      </c>
    </row>
    <row r="26" spans="1:8" ht="15" thickBot="1" x14ac:dyDescent="0.25">
      <c r="A26" s="6">
        <v>5</v>
      </c>
      <c r="B26" s="68" t="s">
        <v>35</v>
      </c>
      <c r="C26" s="68"/>
      <c r="D26" s="7">
        <v>1238</v>
      </c>
      <c r="E26" s="7">
        <v>5</v>
      </c>
      <c r="F26" s="7" t="s">
        <v>41</v>
      </c>
      <c r="G26" s="8">
        <v>150</v>
      </c>
      <c r="H26" s="9">
        <f t="shared" si="0"/>
        <v>750</v>
      </c>
    </row>
    <row r="27" spans="1:8" ht="15" thickBot="1" x14ac:dyDescent="0.25">
      <c r="A27" s="18">
        <v>6</v>
      </c>
      <c r="B27" s="76" t="s">
        <v>36</v>
      </c>
      <c r="C27" s="76"/>
      <c r="D27" s="19">
        <v>1239</v>
      </c>
      <c r="E27" s="19">
        <v>2</v>
      </c>
      <c r="F27" s="19" t="s">
        <v>42</v>
      </c>
      <c r="G27" s="20">
        <v>450</v>
      </c>
      <c r="H27" s="21">
        <f t="shared" si="0"/>
        <v>900</v>
      </c>
    </row>
    <row r="28" spans="1:8" ht="15" thickBot="1" x14ac:dyDescent="0.25">
      <c r="A28" s="6">
        <v>7</v>
      </c>
      <c r="B28" s="68" t="s">
        <v>37</v>
      </c>
      <c r="C28" s="68"/>
      <c r="D28" s="7">
        <v>1240</v>
      </c>
      <c r="E28" s="7">
        <v>1</v>
      </c>
      <c r="F28" s="7" t="s">
        <v>43</v>
      </c>
      <c r="G28" s="8">
        <v>125</v>
      </c>
      <c r="H28" s="9">
        <f t="shared" si="0"/>
        <v>125</v>
      </c>
    </row>
    <row r="29" spans="1:8" ht="15" thickBot="1" x14ac:dyDescent="0.25">
      <c r="A29" s="18">
        <v>8</v>
      </c>
      <c r="B29" s="76" t="s">
        <v>38</v>
      </c>
      <c r="C29" s="76"/>
      <c r="D29" s="19">
        <v>1241</v>
      </c>
      <c r="E29" s="19">
        <v>2</v>
      </c>
      <c r="F29" s="19" t="s">
        <v>39</v>
      </c>
      <c r="G29" s="20">
        <v>150</v>
      </c>
      <c r="H29" s="21">
        <f t="shared" si="0"/>
        <v>300</v>
      </c>
    </row>
    <row r="30" spans="1:8" ht="4.5" customHeight="1" x14ac:dyDescent="0.2">
      <c r="A30" s="72"/>
      <c r="B30" s="73"/>
      <c r="C30" s="94"/>
      <c r="D30" s="103" t="s">
        <v>50</v>
      </c>
      <c r="E30" s="105">
        <f>SUM(E22:E29)</f>
        <v>20</v>
      </c>
      <c r="F30" s="107"/>
      <c r="G30" s="10"/>
      <c r="H30" s="11"/>
    </row>
    <row r="31" spans="1:8" ht="3.75" customHeight="1" thickBot="1" x14ac:dyDescent="0.25">
      <c r="A31" s="27"/>
      <c r="B31" s="28"/>
      <c r="C31" s="109"/>
      <c r="D31" s="104"/>
      <c r="E31" s="106"/>
      <c r="F31" s="108"/>
      <c r="G31" s="79" t="s">
        <v>44</v>
      </c>
      <c r="H31" s="77">
        <f>SUM(H22:H29)</f>
        <v>3785</v>
      </c>
    </row>
    <row r="32" spans="1:8" ht="15" thickBot="1" x14ac:dyDescent="0.25">
      <c r="A32" s="85" t="s">
        <v>53</v>
      </c>
      <c r="B32" s="95"/>
      <c r="D32" s="104"/>
      <c r="E32" s="106"/>
      <c r="F32" s="108"/>
      <c r="G32" s="80"/>
      <c r="H32" s="78"/>
    </row>
    <row r="33" spans="1:8" x14ac:dyDescent="0.2">
      <c r="A33" s="96" t="s">
        <v>51</v>
      </c>
      <c r="B33" s="97"/>
      <c r="C33" s="98"/>
      <c r="D33" s="99"/>
      <c r="E33" s="73"/>
      <c r="F33" s="1" t="s">
        <v>47</v>
      </c>
      <c r="H33" s="5"/>
    </row>
    <row r="34" spans="1:8" ht="19.5" customHeight="1" thickBot="1" x14ac:dyDescent="0.25">
      <c r="A34" s="100"/>
      <c r="B34" s="101"/>
      <c r="C34" s="101"/>
      <c r="D34" s="102"/>
      <c r="E34" s="93"/>
      <c r="F34" s="84">
        <v>12</v>
      </c>
      <c r="G34" s="22" t="s">
        <v>45</v>
      </c>
      <c r="H34" s="12">
        <f>(F34%*H31)/2</f>
        <v>227.1</v>
      </c>
    </row>
    <row r="35" spans="1:8" ht="18.75" customHeight="1" x14ac:dyDescent="0.2">
      <c r="A35" s="85" t="s">
        <v>54</v>
      </c>
      <c r="B35" s="86"/>
      <c r="C35" s="73"/>
      <c r="D35" s="94"/>
      <c r="E35" s="93"/>
      <c r="F35" s="84"/>
      <c r="G35" s="22" t="s">
        <v>46</v>
      </c>
      <c r="H35" s="12">
        <f>(F34%*H31)/2</f>
        <v>227.1</v>
      </c>
    </row>
    <row r="36" spans="1:8" ht="3.75" customHeight="1" x14ac:dyDescent="0.2">
      <c r="A36" s="87" t="s">
        <v>55</v>
      </c>
      <c r="B36" s="88"/>
      <c r="C36" s="88"/>
      <c r="D36" s="89"/>
      <c r="E36" s="93"/>
      <c r="G36" s="23"/>
      <c r="H36" s="13"/>
    </row>
    <row r="37" spans="1:8" ht="3" customHeight="1" x14ac:dyDescent="0.2">
      <c r="A37" s="87"/>
      <c r="B37" s="88"/>
      <c r="C37" s="88"/>
      <c r="D37" s="89"/>
      <c r="E37" s="93"/>
      <c r="F37" s="28"/>
      <c r="G37" s="110" t="s">
        <v>52</v>
      </c>
      <c r="H37" s="111">
        <f>SUM(H31+H34+H35)</f>
        <v>4239.2</v>
      </c>
    </row>
    <row r="38" spans="1:8" ht="18.75" customHeight="1" x14ac:dyDescent="0.2">
      <c r="A38" s="87"/>
      <c r="B38" s="88"/>
      <c r="C38" s="88"/>
      <c r="D38" s="89"/>
      <c r="E38" s="93"/>
      <c r="F38" s="28"/>
      <c r="G38" s="110"/>
      <c r="H38" s="112"/>
    </row>
    <row r="39" spans="1:8" ht="15" thickBot="1" x14ac:dyDescent="0.25">
      <c r="A39" s="90"/>
      <c r="B39" s="91"/>
      <c r="C39" s="91"/>
      <c r="D39" s="92"/>
      <c r="E39" s="93"/>
      <c r="G39" s="22" t="s">
        <v>49</v>
      </c>
      <c r="H39" s="12">
        <f>H37-H40</f>
        <v>0.1999999999998181</v>
      </c>
    </row>
    <row r="40" spans="1:8" ht="3" customHeight="1" x14ac:dyDescent="0.2">
      <c r="A40" s="14"/>
      <c r="G40" s="81" t="s">
        <v>48</v>
      </c>
      <c r="H40" s="114">
        <f>ROUND(SUM(H31+H34+H35),0)</f>
        <v>4239</v>
      </c>
    </row>
    <row r="41" spans="1:8" ht="3.75" customHeight="1" x14ac:dyDescent="0.2">
      <c r="A41" s="14"/>
      <c r="G41" s="82"/>
      <c r="H41" s="115"/>
    </row>
    <row r="42" spans="1:8" ht="15" customHeight="1" thickBot="1" x14ac:dyDescent="0.25">
      <c r="A42" s="2" t="s">
        <v>56</v>
      </c>
      <c r="G42" s="83"/>
      <c r="H42" s="116"/>
    </row>
    <row r="43" spans="1:8" ht="18" customHeight="1" x14ac:dyDescent="0.2">
      <c r="A43" s="117" t="s">
        <v>57</v>
      </c>
      <c r="B43" s="118"/>
      <c r="C43" s="118"/>
      <c r="H43" s="5"/>
    </row>
    <row r="44" spans="1:8" ht="15" thickBot="1" x14ac:dyDescent="0.25">
      <c r="A44" s="117"/>
      <c r="B44" s="118"/>
      <c r="C44" s="118"/>
      <c r="H44" s="5"/>
    </row>
    <row r="45" spans="1:8" ht="15" thickBot="1" x14ac:dyDescent="0.25">
      <c r="A45" s="119" t="s">
        <v>58</v>
      </c>
      <c r="B45" s="120"/>
      <c r="C45" s="120"/>
      <c r="D45" s="120"/>
      <c r="E45" s="120"/>
      <c r="F45" s="120"/>
      <c r="G45" s="120"/>
      <c r="H45" s="121"/>
    </row>
    <row r="46" spans="1:8" ht="15" x14ac:dyDescent="0.2">
      <c r="A46" s="113" t="s">
        <v>61</v>
      </c>
      <c r="B46" s="113"/>
      <c r="C46" s="113"/>
      <c r="D46" s="113"/>
      <c r="E46" s="113"/>
      <c r="F46" s="113"/>
      <c r="G46" s="113"/>
      <c r="H46" s="24" t="s">
        <v>60</v>
      </c>
    </row>
  </sheetData>
  <mergeCells count="70">
    <mergeCell ref="G7:H7"/>
    <mergeCell ref="G8:H8"/>
    <mergeCell ref="G9:H9"/>
    <mergeCell ref="E10:F10"/>
    <mergeCell ref="G10:H10"/>
    <mergeCell ref="E9:F9"/>
    <mergeCell ref="E8:F8"/>
    <mergeCell ref="E7:F7"/>
    <mergeCell ref="H37:H38"/>
    <mergeCell ref="F37:F38"/>
    <mergeCell ref="A46:G46"/>
    <mergeCell ref="H40:H42"/>
    <mergeCell ref="A43:C44"/>
    <mergeCell ref="A45:H45"/>
    <mergeCell ref="G40:G42"/>
    <mergeCell ref="F34:F35"/>
    <mergeCell ref="A35:B35"/>
    <mergeCell ref="A36:D39"/>
    <mergeCell ref="E33:E39"/>
    <mergeCell ref="C35:D35"/>
    <mergeCell ref="A33:D34"/>
    <mergeCell ref="G37:G38"/>
    <mergeCell ref="H31:H32"/>
    <mergeCell ref="G31:G32"/>
    <mergeCell ref="B25:C25"/>
    <mergeCell ref="B26:C26"/>
    <mergeCell ref="B27:C27"/>
    <mergeCell ref="B28:C28"/>
    <mergeCell ref="B29:C29"/>
    <mergeCell ref="A32:B32"/>
    <mergeCell ref="D30:D32"/>
    <mergeCell ref="E30:E32"/>
    <mergeCell ref="F30:F32"/>
    <mergeCell ref="A30:C31"/>
    <mergeCell ref="E17:H17"/>
    <mergeCell ref="E18:H18"/>
    <mergeCell ref="B24:C24"/>
    <mergeCell ref="A17:D17"/>
    <mergeCell ref="A18:B18"/>
    <mergeCell ref="A19:D19"/>
    <mergeCell ref="E19:H19"/>
    <mergeCell ref="A20:H20"/>
    <mergeCell ref="B21:C21"/>
    <mergeCell ref="B22:C22"/>
    <mergeCell ref="B23:C23"/>
    <mergeCell ref="A15:D15"/>
    <mergeCell ref="A16:D16"/>
    <mergeCell ref="E14:H14"/>
    <mergeCell ref="E15:H15"/>
    <mergeCell ref="E16:H16"/>
    <mergeCell ref="A12:D13"/>
    <mergeCell ref="E12:H13"/>
    <mergeCell ref="A14:D14"/>
    <mergeCell ref="E11:F11"/>
    <mergeCell ref="G11:H11"/>
    <mergeCell ref="G5:H5"/>
    <mergeCell ref="G6:H6"/>
    <mergeCell ref="E6:F6"/>
    <mergeCell ref="G1:H4"/>
    <mergeCell ref="A1:F1"/>
    <mergeCell ref="B4:D4"/>
    <mergeCell ref="A5:D5"/>
    <mergeCell ref="A6:D6"/>
    <mergeCell ref="A2:F3"/>
    <mergeCell ref="E5:F5"/>
    <mergeCell ref="A7:D7"/>
    <mergeCell ref="A8:D8"/>
    <mergeCell ref="A9:D9"/>
    <mergeCell ref="A10:D10"/>
    <mergeCell ref="A11:D11"/>
  </mergeCells>
  <phoneticPr fontId="4" type="noConversion"/>
  <hyperlinks>
    <hyperlink ref="H46" r:id="rId1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TECHSPARE-15</dc:creator>
  <cp:lastModifiedBy>yashwant Lalaseri</cp:lastModifiedBy>
  <dcterms:created xsi:type="dcterms:W3CDTF">2021-12-17T13:10:17Z</dcterms:created>
  <dcterms:modified xsi:type="dcterms:W3CDTF">2022-12-13T09:51:22Z</dcterms:modified>
</cp:coreProperties>
</file>