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/>
  <c r="H29"/>
  <c r="I36" s="1"/>
  <c r="G29"/>
  <c r="D29"/>
  <c r="I28"/>
  <c r="I27"/>
  <c r="I26"/>
  <c r="I25"/>
  <c r="I24"/>
  <c r="I23"/>
  <c r="I22"/>
  <c r="I35" l="1"/>
  <c r="I29"/>
  <c r="I31" s="1"/>
  <c r="I37" l="1"/>
  <c r="I38" s="1"/>
</calcChain>
</file>

<file path=xl/sharedStrings.xml><?xml version="1.0" encoding="utf-8"?>
<sst xmlns="http://schemas.openxmlformats.org/spreadsheetml/2006/main" count="61" uniqueCount="54">
  <si>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</si>
  <si>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</si>
  <si>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</si>
  <si>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</si>
  <si>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</si>
  <si>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</si>
  <si>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</si>
  <si>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</si>
  <si>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</si>
  <si>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</si>
  <si>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</si>
  <si>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</si>
  <si>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</si>
  <si>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</si>
  <si>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</si>
  <si>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</si>
  <si>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</si>
  <si>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</si>
  <si>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</si>
  <si>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</si>
  <si>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</si>
  <si>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</si>
  <si>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</si>
  <si>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</si>
  <si>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</si>
  <si>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</si>
  <si>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</si>
  <si>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</si>
  <si>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</si>
  <si>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</si>
  <si>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</si>
  <si>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</si>
  <si>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</si>
  <si>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</si>
  <si>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</si>
  <si>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Try Now</t>
  </si>
  <si>
    <t>Packaging Fee</t>
  </si>
  <si>
    <t>Delivery Fee</t>
  </si>
  <si>
    <t xml:space="preserve">HSN </t>
  </si>
  <si>
    <t>Kg</t>
  </si>
  <si>
    <t>LOGO</t>
  </si>
  <si>
    <t>Item 01</t>
  </si>
  <si>
    <t>Item 02</t>
  </si>
  <si>
    <t>Item 03</t>
  </si>
  <si>
    <t>Item 04</t>
  </si>
  <si>
    <t>Item 05</t>
  </si>
  <si>
    <t>Item 06</t>
  </si>
  <si>
    <t>Item 07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</si>
  <si>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 xml:space="preserve">Transportation Invoices </t>
    </r>
    <r>
      <rPr>
        <sz val="11"/>
        <color theme="4" tint="-0.499984740745262"/>
        <rFont val="Arial"/>
        <family val="2"/>
      </rPr>
      <t>for free !!</t>
    </r>
  </si>
  <si>
    <t>Transportation Details :</t>
  </si>
  <si>
    <t>Driver Name:</t>
  </si>
  <si>
    <t>Driver Mobile No.:</t>
  </si>
  <si>
    <t>Vehicle Number:</t>
  </si>
  <si>
    <t>Terms &amp; Conditions: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</si>
</sst>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  <font>
      <b/>
      <u/>
      <sz val="11"/>
      <color theme="4" tint="-0.499984740745262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20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2" fillId="0" borderId="2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7" fillId="8" borderId="25" xfId="0" applyFont="1" applyFill="1" applyBorder="1"/>
    <xf numFmtId="0" fontId="17" fillId="8" borderId="16" xfId="0" applyFont="1" applyFill="1" applyBorder="1"/>
    <xf numFmtId="0" fontId="17" fillId="8" borderId="21" xfId="0" applyFont="1" applyFill="1" applyBorder="1"/>
    <xf numFmtId="0" fontId="0" fillId="8" borderId="26" xfId="0" applyFill="1" applyBorder="1"/>
    <xf numFmtId="0" fontId="0" fillId="8" borderId="0" xfId="0" applyFill="1" applyBorder="1"/>
    <xf numFmtId="0" fontId="0" fillId="8" borderId="22" xfId="0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8" borderId="27" xfId="0" applyFill="1" applyBorder="1"/>
    <xf numFmtId="0" fontId="0" fillId="8" borderId="23" xfId="0" applyFill="1" applyBorder="1"/>
    <xf numFmtId="0" fontId="0" fillId="8" borderId="24" xfId="0" applyFill="1" applyBorder="1"/>
    <xf numFmtId="0" fontId="9" fillId="8" borderId="26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left" vertical="top"/>
    </xf>
    <xf numFmtId="0" fontId="9" fillId="8" borderId="22" xfId="0" applyFont="1" applyFill="1" applyBorder="1" applyAlignment="1">
      <alignment horizontal="left" vertical="top"/>
    </xf>
    <xf numFmtId="0" fontId="9" fillId="8" borderId="27" xfId="0" applyFont="1" applyFill="1" applyBorder="1" applyAlignment="1">
      <alignment horizontal="left" vertical="top"/>
    </xf>
    <xf numFmtId="0" fontId="9" fillId="8" borderId="23" xfId="0" applyFont="1" applyFill="1" applyBorder="1" applyAlignment="1">
      <alignment horizontal="left" vertical="top"/>
    </xf>
    <xf numFmtId="0" fontId="9" fillId="8" borderId="24" xfId="0" applyFont="1" applyFill="1" applyBorder="1" applyAlignment="1">
      <alignment horizontal="left" vertical="top"/>
    </xf>
    <xf numFmtId="1" fontId="4" fillId="9" borderId="2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5" fillId="0" borderId="0" xfId="3" applyFont="1" applyBorder="1" applyAlignment="1" applyProtection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2" fontId="3" fillId="7" borderId="7" xfId="1" applyNumberFormat="1" applyFont="1" applyFill="1" applyBorder="1" applyAlignment="1">
      <alignment horizontal="center"/>
    </xf>
    <xf numFmtId="0" fontId="2" fillId="9" borderId="17" xfId="0" applyFont="1" applyFill="1" applyBorder="1"/>
    <xf numFmtId="0" fontId="2" fillId="9" borderId="0" xfId="0" applyFont="1" applyFill="1" applyBorder="1"/>
    <xf numFmtId="0" fontId="2" fillId="9" borderId="18" xfId="0" applyFont="1" applyFill="1" applyBorder="1"/>
    <xf numFmtId="0" fontId="0" fillId="3" borderId="1" xfId="0" applyFill="1" applyBorder="1"/>
    <xf numFmtId="0" fontId="8" fillId="3" borderId="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9" borderId="1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0" fillId="3" borderId="4" xfId="0" applyFill="1" applyBorder="1"/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7" fillId="6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8" fillId="6" borderId="8" xfId="0" applyFont="1" applyFill="1" applyBorder="1"/>
    <xf numFmtId="0" fontId="8" fillId="6" borderId="28" xfId="0" applyFont="1" applyFill="1" applyBorder="1"/>
    <xf numFmtId="0" fontId="8" fillId="2" borderId="20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M15" sqref="M15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7.140625" customWidth="1"/>
    <col min="8" max="8" width="10.5703125" customWidth="1"/>
    <col min="9" max="9" width="8.140625" customWidth="1"/>
    <col min="10" max="10" width="5.28515625" customWidth="1"/>
  </cols>
  <sheetData>
    <row r="1" spans="1:10">
      <c r="A1" s="71" t="s">
        <v>0</v>
      </c>
      <c r="B1" s="72"/>
      <c r="C1" s="72"/>
      <c r="D1" s="72"/>
      <c r="E1" s="72"/>
      <c r="F1" s="72"/>
      <c r="G1" s="72"/>
      <c r="H1" s="62" t="s">
        <v>40</v>
      </c>
      <c r="I1" s="62"/>
      <c r="J1" s="63"/>
    </row>
    <row r="2" spans="1:10">
      <c r="A2" s="57" t="s">
        <v>1</v>
      </c>
      <c r="B2" s="58"/>
      <c r="C2" s="58"/>
      <c r="D2" s="58"/>
      <c r="E2" s="58"/>
      <c r="F2" s="58"/>
      <c r="G2" s="58"/>
      <c r="H2" s="64"/>
      <c r="I2" s="64"/>
      <c r="J2" s="65"/>
    </row>
    <row r="3" spans="1:10">
      <c r="A3" s="66"/>
      <c r="B3" s="67"/>
      <c r="C3" s="67"/>
      <c r="D3" s="67"/>
      <c r="E3" s="67"/>
      <c r="F3" s="67"/>
      <c r="G3" s="67"/>
      <c r="H3" s="64"/>
      <c r="I3" s="64"/>
      <c r="J3" s="65"/>
    </row>
    <row r="4" spans="1:10">
      <c r="A4" s="57" t="s">
        <v>2</v>
      </c>
      <c r="B4" s="58"/>
      <c r="C4" s="58"/>
      <c r="D4" s="58"/>
      <c r="E4" s="58"/>
      <c r="F4" s="58"/>
      <c r="G4" s="58"/>
      <c r="H4" s="64"/>
      <c r="I4" s="64"/>
      <c r="J4" s="65"/>
    </row>
    <row r="5" spans="1:10">
      <c r="A5" s="57" t="s">
        <v>3</v>
      </c>
      <c r="B5" s="58"/>
      <c r="C5" s="58"/>
      <c r="D5" s="58"/>
      <c r="E5" s="58"/>
      <c r="F5" s="58"/>
      <c r="G5" s="58"/>
      <c r="H5" s="64"/>
      <c r="I5" s="64"/>
      <c r="J5" s="65"/>
    </row>
    <row r="6" spans="1:10">
      <c r="A6" s="57" t="s">
        <v>4</v>
      </c>
      <c r="B6" s="58"/>
      <c r="C6" s="58"/>
      <c r="D6" s="58"/>
      <c r="E6" s="58"/>
      <c r="F6" s="58"/>
      <c r="G6" s="58"/>
      <c r="H6" s="64"/>
      <c r="I6" s="64"/>
      <c r="J6" s="65"/>
    </row>
    <row r="7" spans="1:10">
      <c r="A7" s="57" t="s">
        <v>5</v>
      </c>
      <c r="B7" s="58"/>
      <c r="C7" s="58"/>
      <c r="D7" s="58"/>
      <c r="E7" s="58"/>
      <c r="F7" s="58"/>
      <c r="G7" s="58"/>
      <c r="H7" s="64"/>
      <c r="I7" s="64"/>
      <c r="J7" s="65"/>
    </row>
    <row r="8" spans="1:10">
      <c r="A8" s="68"/>
      <c r="B8" s="69"/>
      <c r="C8" s="69"/>
      <c r="D8" s="69"/>
      <c r="E8" s="69"/>
      <c r="F8" s="69"/>
      <c r="G8" s="69"/>
      <c r="H8" s="69"/>
      <c r="I8" s="69"/>
      <c r="J8" s="70"/>
    </row>
    <row r="9" spans="1:10" ht="26.25" customHeight="1">
      <c r="A9" s="59" t="s">
        <v>6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>
      <c r="A10" s="68"/>
      <c r="B10" s="69"/>
      <c r="C10" s="69"/>
      <c r="D10" s="69"/>
      <c r="E10" s="69"/>
      <c r="F10" s="69"/>
      <c r="G10" s="69"/>
      <c r="H10" s="69"/>
      <c r="I10" s="69"/>
      <c r="J10" s="70"/>
    </row>
    <row r="11" spans="1:10" ht="15.75">
      <c r="A11" s="135" t="s">
        <v>7</v>
      </c>
      <c r="B11" s="136"/>
      <c r="C11" s="136"/>
      <c r="D11" s="136"/>
      <c r="E11" s="136"/>
      <c r="F11" s="138" t="s">
        <v>8</v>
      </c>
      <c r="G11" s="138"/>
      <c r="H11" s="138"/>
      <c r="I11" s="138"/>
      <c r="J11" s="139"/>
    </row>
    <row r="12" spans="1:10">
      <c r="A12" s="122" t="s">
        <v>9</v>
      </c>
      <c r="B12" s="123"/>
      <c r="C12" s="123"/>
      <c r="D12" s="123"/>
      <c r="E12" s="123"/>
      <c r="F12" s="140"/>
      <c r="G12" s="140"/>
      <c r="H12" s="140"/>
      <c r="I12" s="140"/>
      <c r="J12" s="141"/>
    </row>
    <row r="13" spans="1:10">
      <c r="A13" s="122" t="s">
        <v>10</v>
      </c>
      <c r="B13" s="123"/>
      <c r="C13" s="123"/>
      <c r="D13" s="123"/>
      <c r="E13" s="137"/>
      <c r="F13" s="73"/>
      <c r="G13" s="74"/>
      <c r="H13" s="74"/>
      <c r="I13" s="74"/>
      <c r="J13" s="75"/>
    </row>
    <row r="14" spans="1:10">
      <c r="A14" s="142"/>
      <c r="B14" s="143"/>
      <c r="C14" s="143"/>
      <c r="D14" s="143"/>
      <c r="E14" s="144"/>
      <c r="F14" s="53" t="s">
        <v>49</v>
      </c>
      <c r="G14" s="54"/>
      <c r="H14" s="54"/>
      <c r="I14" s="54"/>
      <c r="J14" s="55"/>
    </row>
    <row r="15" spans="1:10">
      <c r="A15" s="20"/>
      <c r="B15" s="21"/>
      <c r="C15" s="21"/>
      <c r="D15" s="21"/>
      <c r="E15" s="22"/>
      <c r="F15" s="56" t="s">
        <v>50</v>
      </c>
      <c r="G15" s="56"/>
      <c r="H15" s="56"/>
      <c r="I15" s="56"/>
      <c r="J15" s="116"/>
    </row>
    <row r="16" spans="1:10">
      <c r="A16" s="122"/>
      <c r="B16" s="123"/>
      <c r="C16" s="123"/>
      <c r="D16" s="123"/>
      <c r="E16" s="123"/>
      <c r="F16" s="117" t="s">
        <v>51</v>
      </c>
      <c r="G16" s="134"/>
      <c r="H16" s="117"/>
      <c r="I16" s="118"/>
      <c r="J16" s="119"/>
    </row>
    <row r="17" spans="1:10">
      <c r="A17" s="122" t="s">
        <v>11</v>
      </c>
      <c r="B17" s="123"/>
      <c r="C17" s="123"/>
      <c r="D17" s="123"/>
      <c r="E17" s="123"/>
      <c r="F17" s="56" t="s">
        <v>52</v>
      </c>
      <c r="G17" s="56"/>
      <c r="H17" s="56"/>
      <c r="I17" s="56"/>
      <c r="J17" s="116"/>
    </row>
    <row r="18" spans="1:10">
      <c r="A18" s="122" t="s">
        <v>14</v>
      </c>
      <c r="B18" s="123"/>
      <c r="C18" s="123"/>
      <c r="D18" s="123"/>
      <c r="E18" s="123"/>
      <c r="F18" s="131" t="s">
        <v>12</v>
      </c>
      <c r="G18" s="131"/>
      <c r="H18" s="132" t="s">
        <v>13</v>
      </c>
      <c r="I18" s="132"/>
      <c r="J18" s="133"/>
    </row>
    <row r="19" spans="1:10">
      <c r="A19" s="122" t="s">
        <v>17</v>
      </c>
      <c r="B19" s="123"/>
      <c r="C19" s="123"/>
      <c r="D19" s="123"/>
      <c r="E19" s="123"/>
      <c r="F19" s="131" t="s">
        <v>15</v>
      </c>
      <c r="G19" s="131"/>
      <c r="H19" s="132" t="s">
        <v>16</v>
      </c>
      <c r="I19" s="132"/>
      <c r="J19" s="133"/>
    </row>
    <row r="20" spans="1:10">
      <c r="A20" s="124"/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30">
      <c r="A21" s="2" t="s">
        <v>18</v>
      </c>
      <c r="B21" s="3" t="s">
        <v>19</v>
      </c>
      <c r="C21" s="18" t="s">
        <v>38</v>
      </c>
      <c r="D21" s="3" t="s">
        <v>20</v>
      </c>
      <c r="E21" s="18" t="s">
        <v>21</v>
      </c>
      <c r="F21" s="18" t="s">
        <v>22</v>
      </c>
      <c r="G21" s="18" t="s">
        <v>34</v>
      </c>
      <c r="H21" s="18" t="s">
        <v>23</v>
      </c>
      <c r="I21" s="127" t="s">
        <v>24</v>
      </c>
      <c r="J21" s="128"/>
    </row>
    <row r="22" spans="1:10">
      <c r="A22" s="4">
        <v>1</v>
      </c>
      <c r="B22" s="14" t="s">
        <v>41</v>
      </c>
      <c r="C22" s="16">
        <v>1234</v>
      </c>
      <c r="D22" s="16">
        <v>1</v>
      </c>
      <c r="E22" s="16" t="s">
        <v>39</v>
      </c>
      <c r="F22" s="5">
        <v>200</v>
      </c>
      <c r="G22" s="16">
        <v>20</v>
      </c>
      <c r="H22" s="6">
        <v>0.12</v>
      </c>
      <c r="I22" s="83">
        <f t="shared" ref="I22:I28" si="0">((F22*D22)-G22)+(((F22*D22)-G22)*H22)</f>
        <v>201.6</v>
      </c>
      <c r="J22" s="84"/>
    </row>
    <row r="23" spans="1:10">
      <c r="A23" s="7">
        <v>2</v>
      </c>
      <c r="B23" s="19" t="s">
        <v>42</v>
      </c>
      <c r="C23" s="19">
        <v>1235</v>
      </c>
      <c r="D23" s="19">
        <v>1</v>
      </c>
      <c r="E23" s="19" t="s">
        <v>39</v>
      </c>
      <c r="F23" s="8">
        <v>250</v>
      </c>
      <c r="G23" s="19">
        <v>10</v>
      </c>
      <c r="H23" s="9">
        <v>0.12</v>
      </c>
      <c r="I23" s="129">
        <f t="shared" si="0"/>
        <v>268.8</v>
      </c>
      <c r="J23" s="130"/>
    </row>
    <row r="24" spans="1:10">
      <c r="A24" s="4">
        <v>3</v>
      </c>
      <c r="B24" s="16" t="s">
        <v>43</v>
      </c>
      <c r="C24" s="16">
        <v>1236</v>
      </c>
      <c r="D24" s="16">
        <v>1</v>
      </c>
      <c r="E24" s="16" t="s">
        <v>39</v>
      </c>
      <c r="F24" s="5">
        <v>340</v>
      </c>
      <c r="G24" s="16">
        <v>20</v>
      </c>
      <c r="H24" s="6">
        <v>0.12</v>
      </c>
      <c r="I24" s="83">
        <f t="shared" si="0"/>
        <v>358.4</v>
      </c>
      <c r="J24" s="84"/>
    </row>
    <row r="25" spans="1:10">
      <c r="A25" s="7">
        <v>4</v>
      </c>
      <c r="B25" s="19" t="s">
        <v>44</v>
      </c>
      <c r="C25" s="19">
        <v>1237</v>
      </c>
      <c r="D25" s="19">
        <v>1</v>
      </c>
      <c r="E25" s="19" t="s">
        <v>39</v>
      </c>
      <c r="F25" s="8">
        <v>300</v>
      </c>
      <c r="G25" s="19">
        <v>30</v>
      </c>
      <c r="H25" s="9">
        <v>0.12</v>
      </c>
      <c r="I25" s="129">
        <f t="shared" si="0"/>
        <v>302.39999999999998</v>
      </c>
      <c r="J25" s="130"/>
    </row>
    <row r="26" spans="1:10">
      <c r="A26" s="10">
        <v>5</v>
      </c>
      <c r="B26" s="14" t="s">
        <v>45</v>
      </c>
      <c r="C26" s="17">
        <v>1237</v>
      </c>
      <c r="D26" s="17">
        <v>1</v>
      </c>
      <c r="E26" s="17" t="s">
        <v>39</v>
      </c>
      <c r="F26" s="11">
        <v>300</v>
      </c>
      <c r="G26" s="17">
        <v>30</v>
      </c>
      <c r="H26" s="12">
        <v>0.12</v>
      </c>
      <c r="I26" s="120">
        <f t="shared" si="0"/>
        <v>302.39999999999998</v>
      </c>
      <c r="J26" s="121"/>
    </row>
    <row r="27" spans="1:10">
      <c r="A27" s="7">
        <v>6</v>
      </c>
      <c r="B27" s="13" t="s">
        <v>46</v>
      </c>
      <c r="C27" s="19">
        <v>1237</v>
      </c>
      <c r="D27" s="19">
        <v>1</v>
      </c>
      <c r="E27" s="19" t="s">
        <v>39</v>
      </c>
      <c r="F27" s="8">
        <v>300</v>
      </c>
      <c r="G27" s="19">
        <v>10</v>
      </c>
      <c r="H27" s="9">
        <v>0.12</v>
      </c>
      <c r="I27" s="129">
        <f t="shared" si="0"/>
        <v>324.8</v>
      </c>
      <c r="J27" s="130"/>
    </row>
    <row r="28" spans="1:10">
      <c r="A28" s="10">
        <v>7</v>
      </c>
      <c r="B28" s="17" t="s">
        <v>47</v>
      </c>
      <c r="C28" s="17">
        <v>1237</v>
      </c>
      <c r="D28" s="17">
        <v>1</v>
      </c>
      <c r="E28" s="17" t="s">
        <v>39</v>
      </c>
      <c r="F28" s="5">
        <v>200</v>
      </c>
      <c r="G28" s="16">
        <v>20</v>
      </c>
      <c r="H28" s="6">
        <v>0.12</v>
      </c>
      <c r="I28" s="120">
        <f t="shared" si="0"/>
        <v>201.6</v>
      </c>
      <c r="J28" s="121"/>
    </row>
    <row r="29" spans="1:10" ht="18">
      <c r="A29" s="76" t="s">
        <v>25</v>
      </c>
      <c r="B29" s="77"/>
      <c r="C29" s="77"/>
      <c r="D29" s="15">
        <f>SUM(D22:D28)</f>
        <v>7</v>
      </c>
      <c r="E29" s="15"/>
      <c r="F29" s="15"/>
      <c r="G29" s="15">
        <f>SUM(G22:G28)</f>
        <v>140</v>
      </c>
      <c r="H29" s="1">
        <f>(((F22*D22)-G22)*H22)+(((F23*D23)-G23)*H23)+(((F24*D24)-G24)*H24)+(((F25*D25)-G25)*H25+(((F26*D26)-G26)*H26)+(((F27*D27)-G27)*H27)+(((F28*D28)-G28)*H28))</f>
        <v>209.99999999999997</v>
      </c>
      <c r="I29" s="78">
        <f>SUM(I22:J28)</f>
        <v>1959.9999999999998</v>
      </c>
      <c r="J29" s="79"/>
    </row>
    <row r="30" spans="1:10">
      <c r="A30" s="80"/>
      <c r="B30" s="81"/>
      <c r="C30" s="81"/>
      <c r="D30" s="81"/>
      <c r="E30" s="81"/>
      <c r="F30" s="81"/>
      <c r="G30" s="81"/>
      <c r="H30" s="81"/>
      <c r="I30" s="81"/>
      <c r="J30" s="82"/>
    </row>
    <row r="31" spans="1:10" ht="18">
      <c r="A31" s="23"/>
      <c r="B31" s="24"/>
      <c r="C31" s="24"/>
      <c r="D31" s="25"/>
      <c r="E31" s="85"/>
      <c r="F31" s="95" t="s">
        <v>26</v>
      </c>
      <c r="G31" s="96"/>
      <c r="H31" s="97"/>
      <c r="I31" s="111">
        <f>SUM(I29)</f>
        <v>1959.9999999999998</v>
      </c>
      <c r="J31" s="112"/>
    </row>
    <row r="32" spans="1:10">
      <c r="A32" s="38" t="s">
        <v>28</v>
      </c>
      <c r="B32" s="39"/>
      <c r="C32" s="39"/>
      <c r="D32" s="40"/>
      <c r="E32" s="86"/>
      <c r="F32" s="92" t="s">
        <v>36</v>
      </c>
      <c r="G32" s="93"/>
      <c r="H32" s="94"/>
      <c r="I32" s="98">
        <v>50</v>
      </c>
      <c r="J32" s="99"/>
    </row>
    <row r="33" spans="1:10">
      <c r="A33" s="38"/>
      <c r="B33" s="39"/>
      <c r="C33" s="39"/>
      <c r="D33" s="40"/>
      <c r="E33" s="86"/>
      <c r="F33" s="92" t="s">
        <v>37</v>
      </c>
      <c r="G33" s="93"/>
      <c r="H33" s="94"/>
      <c r="I33" s="98">
        <v>40</v>
      </c>
      <c r="J33" s="99"/>
    </row>
    <row r="34" spans="1:10">
      <c r="A34" s="38"/>
      <c r="B34" s="39"/>
      <c r="C34" s="39"/>
      <c r="D34" s="40"/>
      <c r="E34" s="86"/>
      <c r="F34" s="32" t="s">
        <v>27</v>
      </c>
      <c r="G34" s="32"/>
      <c r="H34" s="32"/>
      <c r="I34" s="83">
        <f>SUM(G22:G28)</f>
        <v>140</v>
      </c>
      <c r="J34" s="84"/>
    </row>
    <row r="35" spans="1:10">
      <c r="A35" s="38"/>
      <c r="B35" s="39"/>
      <c r="C35" s="39"/>
      <c r="D35" s="40"/>
      <c r="E35" s="86"/>
      <c r="F35" s="32" t="s">
        <v>29</v>
      </c>
      <c r="G35" s="32"/>
      <c r="H35" s="32"/>
      <c r="I35" s="33">
        <f>1/2*H29</f>
        <v>104.99999999999999</v>
      </c>
      <c r="J35" s="34"/>
    </row>
    <row r="36" spans="1:10">
      <c r="A36" s="38"/>
      <c r="B36" s="39"/>
      <c r="C36" s="39"/>
      <c r="D36" s="40"/>
      <c r="E36" s="86"/>
      <c r="F36" s="32" t="s">
        <v>30</v>
      </c>
      <c r="G36" s="32"/>
      <c r="H36" s="32"/>
      <c r="I36" s="33">
        <f>1/2*H29</f>
        <v>104.99999999999999</v>
      </c>
      <c r="J36" s="34"/>
    </row>
    <row r="37" spans="1:10" ht="18">
      <c r="A37" s="41"/>
      <c r="B37" s="42"/>
      <c r="C37" s="42"/>
      <c r="D37" s="43"/>
      <c r="E37" s="86"/>
      <c r="F37" s="113" t="s">
        <v>25</v>
      </c>
      <c r="G37" s="114"/>
      <c r="H37" s="115"/>
      <c r="I37" s="44">
        <f>(I31+I32+I33-I34+I35+I36)</f>
        <v>2120</v>
      </c>
      <c r="J37" s="45"/>
    </row>
    <row r="38" spans="1:10" ht="15" customHeight="1">
      <c r="A38" s="100"/>
      <c r="B38" s="101"/>
      <c r="C38" s="101"/>
      <c r="D38" s="101"/>
      <c r="E38" s="86"/>
      <c r="F38" s="48" t="s">
        <v>31</v>
      </c>
      <c r="G38" s="48"/>
      <c r="H38" s="48"/>
      <c r="I38" s="49">
        <f>I37</f>
        <v>2120</v>
      </c>
      <c r="J38" s="50"/>
    </row>
    <row r="39" spans="1:10" ht="15" customHeight="1">
      <c r="A39" s="26" t="s">
        <v>53</v>
      </c>
      <c r="B39" s="27"/>
      <c r="C39" s="27"/>
      <c r="D39" s="28"/>
      <c r="E39" s="86"/>
      <c r="F39" s="48" t="s">
        <v>32</v>
      </c>
      <c r="G39" s="48"/>
      <c r="H39" s="48"/>
      <c r="I39" s="51">
        <v>0</v>
      </c>
      <c r="J39" s="52"/>
    </row>
    <row r="40" spans="1:10">
      <c r="A40" s="29"/>
      <c r="B40" s="30"/>
      <c r="C40" s="30"/>
      <c r="D40" s="31"/>
      <c r="E40" s="87"/>
      <c r="F40" s="102" t="s">
        <v>33</v>
      </c>
      <c r="G40" s="103"/>
      <c r="H40" s="103"/>
      <c r="I40" s="103"/>
      <c r="J40" s="104"/>
    </row>
    <row r="41" spans="1:10">
      <c r="A41" s="29"/>
      <c r="B41" s="30"/>
      <c r="C41" s="30"/>
      <c r="D41" s="31"/>
      <c r="E41" s="87"/>
      <c r="F41" s="105"/>
      <c r="G41" s="106"/>
      <c r="H41" s="106"/>
      <c r="I41" s="106"/>
      <c r="J41" s="107"/>
    </row>
    <row r="42" spans="1:10">
      <c r="A42" s="29"/>
      <c r="B42" s="30"/>
      <c r="C42" s="30"/>
      <c r="D42" s="31"/>
      <c r="E42" s="87"/>
      <c r="F42" s="105"/>
      <c r="G42" s="106"/>
      <c r="H42" s="106"/>
      <c r="I42" s="106"/>
      <c r="J42" s="107"/>
    </row>
    <row r="43" spans="1:10">
      <c r="A43" s="29"/>
      <c r="B43" s="30"/>
      <c r="C43" s="30"/>
      <c r="D43" s="31"/>
      <c r="E43" s="87"/>
      <c r="F43" s="105"/>
      <c r="G43" s="106"/>
      <c r="H43" s="106"/>
      <c r="I43" s="106"/>
      <c r="J43" s="107"/>
    </row>
    <row r="44" spans="1:10">
      <c r="A44" s="35"/>
      <c r="B44" s="36"/>
      <c r="C44" s="36"/>
      <c r="D44" s="37"/>
      <c r="E44" s="87"/>
      <c r="F44" s="105"/>
      <c r="G44" s="106"/>
      <c r="H44" s="106"/>
      <c r="I44" s="106"/>
      <c r="J44" s="107"/>
    </row>
    <row r="45" spans="1:10" ht="15.75" thickBot="1">
      <c r="A45" s="89"/>
      <c r="B45" s="90"/>
      <c r="C45" s="90"/>
      <c r="D45" s="91"/>
      <c r="E45" s="88"/>
      <c r="F45" s="108"/>
      <c r="G45" s="109"/>
      <c r="H45" s="109"/>
      <c r="I45" s="109"/>
      <c r="J45" s="110"/>
    </row>
    <row r="46" spans="1:10">
      <c r="A46" s="46" t="s">
        <v>48</v>
      </c>
      <c r="B46" s="46"/>
      <c r="C46" s="46"/>
      <c r="D46" s="46"/>
      <c r="E46" s="46"/>
      <c r="F46" s="46"/>
      <c r="G46" s="46"/>
      <c r="H46" s="46"/>
      <c r="I46" s="47" t="s">
        <v>35</v>
      </c>
      <c r="J46" s="47"/>
    </row>
  </sheetData>
  <mergeCells count="77">
    <mergeCell ref="A13:E13"/>
    <mergeCell ref="A16:E16"/>
    <mergeCell ref="A17:E17"/>
    <mergeCell ref="F11:J11"/>
    <mergeCell ref="F18:G18"/>
    <mergeCell ref="F12:J12"/>
    <mergeCell ref="H18:J18"/>
    <mergeCell ref="A14:E14"/>
    <mergeCell ref="F17:G17"/>
    <mergeCell ref="H15:J15"/>
    <mergeCell ref="H17:J17"/>
    <mergeCell ref="H16:J16"/>
    <mergeCell ref="I28:J28"/>
    <mergeCell ref="A19:E19"/>
    <mergeCell ref="A20:J20"/>
    <mergeCell ref="I21:J21"/>
    <mergeCell ref="I22:J22"/>
    <mergeCell ref="I23:J23"/>
    <mergeCell ref="I24:J24"/>
    <mergeCell ref="I25:J25"/>
    <mergeCell ref="I26:J26"/>
    <mergeCell ref="I27:J27"/>
    <mergeCell ref="F19:G19"/>
    <mergeCell ref="H19:J19"/>
    <mergeCell ref="F16:G16"/>
    <mergeCell ref="A18:E18"/>
    <mergeCell ref="A29:C29"/>
    <mergeCell ref="I29:J29"/>
    <mergeCell ref="A30:J30"/>
    <mergeCell ref="F34:H34"/>
    <mergeCell ref="I34:J34"/>
    <mergeCell ref="E31:E45"/>
    <mergeCell ref="A45:D45"/>
    <mergeCell ref="F32:H32"/>
    <mergeCell ref="F33:H33"/>
    <mergeCell ref="F31:H31"/>
    <mergeCell ref="I32:J32"/>
    <mergeCell ref="I33:J33"/>
    <mergeCell ref="A38:D38"/>
    <mergeCell ref="F40:J45"/>
    <mergeCell ref="I31:J31"/>
    <mergeCell ref="F37:H37"/>
    <mergeCell ref="F14:J14"/>
    <mergeCell ref="F15:G15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F13:J13"/>
    <mergeCell ref="A10:J10"/>
    <mergeCell ref="A11:E11"/>
    <mergeCell ref="A12:E12"/>
    <mergeCell ref="A46:H46"/>
    <mergeCell ref="I46:J46"/>
    <mergeCell ref="I36:J36"/>
    <mergeCell ref="F38:H38"/>
    <mergeCell ref="I38:J38"/>
    <mergeCell ref="F39:H39"/>
    <mergeCell ref="I39:J39"/>
    <mergeCell ref="F35:H35"/>
    <mergeCell ref="I35:J35"/>
    <mergeCell ref="F36:H36"/>
    <mergeCell ref="A44:D44"/>
    <mergeCell ref="A32:D37"/>
    <mergeCell ref="A43:D43"/>
    <mergeCell ref="I37:J37"/>
    <mergeCell ref="A31:D31"/>
    <mergeCell ref="A39:D39"/>
    <mergeCell ref="A40:D40"/>
    <mergeCell ref="A41:D41"/>
    <mergeCell ref="A42:D42"/>
  </mergeCells>
  <phoneticPr fontId="16" type="noConversion"/>
  <hyperlinks>
    <hyperlink ref="I46:J46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2022-11-21T13:07:38Z</dcterms:modified>
</cp:coreProperties>
</file>