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Product Costing Format\Excel\"/>
    </mc:Choice>
  </mc:AlternateContent>
  <xr:revisionPtr revIDLastSave="0" documentId="13_ncr:1_{1F77077D-F77D-41A9-A725-6451D7A535EF}" xr6:coauthVersionLast="47" xr6:coauthVersionMax="47" xr10:uidLastSave="{00000000-0000-0000-0000-000000000000}"/>
  <bookViews>
    <workbookView xWindow="-120" yWindow="-120" windowWidth="24240" windowHeight="13020" xr2:uid="{A4F23A27-3020-4AE6-B527-02CBDF6E62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5" i="1"/>
  <c r="H32" i="1"/>
  <c r="A29" i="1"/>
  <c r="A28" i="1"/>
  <c r="A27" i="1"/>
  <c r="A26" i="1"/>
  <c r="A25" i="1"/>
  <c r="A24" i="1"/>
  <c r="A23" i="1"/>
  <c r="H24" i="1"/>
  <c r="I14" i="1"/>
  <c r="I15" i="1"/>
  <c r="I16" i="1"/>
  <c r="I17" i="1"/>
  <c r="I18" i="1"/>
  <c r="I13" i="1"/>
  <c r="I19" i="1" s="1"/>
  <c r="F19" i="1"/>
</calcChain>
</file>

<file path=xl/sharedStrings.xml><?xml version="1.0" encoding="utf-8"?>
<sst xmlns="http://schemas.openxmlformats.org/spreadsheetml/2006/main" count="48" uniqueCount="43">
  <si>
    <t>Product Cost</t>
  </si>
  <si>
    <t>Company Name:</t>
  </si>
  <si>
    <t>Address:</t>
  </si>
  <si>
    <t>Phone No.:</t>
  </si>
  <si>
    <t>Email ID:</t>
  </si>
  <si>
    <t>GSTIN:</t>
  </si>
  <si>
    <t>State:</t>
  </si>
  <si>
    <t>LOGO</t>
  </si>
  <si>
    <t>Material List</t>
  </si>
  <si>
    <t>Sl. No.</t>
  </si>
  <si>
    <t>Materials</t>
  </si>
  <si>
    <t>Unit</t>
  </si>
  <si>
    <t>Price / Unit</t>
  </si>
  <si>
    <t>Amount</t>
  </si>
  <si>
    <t>Item 01</t>
  </si>
  <si>
    <t>Item 02</t>
  </si>
  <si>
    <t>Item 03</t>
  </si>
  <si>
    <t>Item 04</t>
  </si>
  <si>
    <t>Item 05</t>
  </si>
  <si>
    <t>Item 06</t>
  </si>
  <si>
    <t>KG</t>
  </si>
  <si>
    <t>LTR</t>
  </si>
  <si>
    <t>QTY</t>
  </si>
  <si>
    <t>Total</t>
  </si>
  <si>
    <t>GST</t>
  </si>
  <si>
    <t>Cost Values</t>
  </si>
  <si>
    <t>Production Volume (No of Items to be manufactured)</t>
  </si>
  <si>
    <t>Particulars</t>
  </si>
  <si>
    <t>Value</t>
  </si>
  <si>
    <t>Direct Material Cost</t>
  </si>
  <si>
    <t>Direct Labour Cost</t>
  </si>
  <si>
    <t>Indirect Material Cost</t>
  </si>
  <si>
    <t>Indirect Labour Cost</t>
  </si>
  <si>
    <t>Other Overhead Cost 01</t>
  </si>
  <si>
    <t>Manufacturing Overhead Cost  (IV+V+VI+VII)</t>
  </si>
  <si>
    <t>Other Overhead Cost 02</t>
  </si>
  <si>
    <t>Indirect Material Cost + Indirect Labour Cost + Other Overhead Cost 01 + Other Overhead Cost 02</t>
  </si>
  <si>
    <t>Product Cost (II+III+Manufacturing Overhead Cost)</t>
  </si>
  <si>
    <t>Direct Material Cost + Direct Labour Cost + Manufacturing Overhead Cost</t>
  </si>
  <si>
    <t>Product Cost / Production Volume</t>
  </si>
  <si>
    <t>Production Cost Per Unit</t>
  </si>
  <si>
    <t>Company Seal &amp; Signature</t>
  </si>
  <si>
    <t>Any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</si>
</sst>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/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2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</xdr:rowOff>
    </xdr:from>
    <xdr:to>
      <xdr:col>15</xdr:col>
      <xdr:colOff>0</xdr:colOff>
      <xdr:row>9</xdr:row>
      <xdr:rowOff>9526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47B45-3195-9DB2-5430-9C83EB38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190501"/>
          <a:ext cx="30480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5A72A-9872-4839-BB56-9E1F6E53A2A5}">
  <dimension ref="A1:I46"/>
  <sheetViews>
    <sheetView tabSelected="1" workbookViewId="0">
      <selection activeCell="N16" sqref="N16"/>
    </sheetView>
  </sheetViews>
  <sheetFormatPr defaultRowHeight="15" x14ac:dyDescent="0.25"/>
  <cols>
    <col min="1" max="1" width="6.85546875" customWidth="1"/>
    <col min="9" max="9" width="16.5703125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30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7.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21.75" customHeight="1" x14ac:dyDescent="0.25">
      <c r="A4" s="12" t="s">
        <v>1</v>
      </c>
      <c r="B4" s="12"/>
      <c r="C4" s="12"/>
      <c r="D4" s="12"/>
      <c r="E4" s="12"/>
      <c r="F4" s="12"/>
      <c r="G4" s="12"/>
      <c r="H4" s="11" t="s">
        <v>7</v>
      </c>
      <c r="I4" s="11"/>
    </row>
    <row r="5" spans="1:9" x14ac:dyDescent="0.25">
      <c r="A5" s="13" t="s">
        <v>2</v>
      </c>
      <c r="B5" s="13"/>
      <c r="C5" s="13"/>
      <c r="D5" s="13"/>
      <c r="E5" s="13"/>
      <c r="F5" s="13"/>
      <c r="G5" s="13"/>
      <c r="H5" s="11"/>
      <c r="I5" s="11"/>
    </row>
    <row r="6" spans="1:9" x14ac:dyDescent="0.25">
      <c r="A6" s="13"/>
      <c r="B6" s="13"/>
      <c r="C6" s="13"/>
      <c r="D6" s="13"/>
      <c r="E6" s="13"/>
      <c r="F6" s="13"/>
      <c r="G6" s="13"/>
      <c r="H6" s="11"/>
      <c r="I6" s="11"/>
    </row>
    <row r="7" spans="1:9" x14ac:dyDescent="0.25">
      <c r="A7" s="13" t="s">
        <v>3</v>
      </c>
      <c r="B7" s="13"/>
      <c r="C7" s="13"/>
      <c r="D7" s="13"/>
      <c r="E7" s="13"/>
      <c r="F7" s="13"/>
      <c r="G7" s="13"/>
      <c r="H7" s="11"/>
      <c r="I7" s="11"/>
    </row>
    <row r="8" spans="1:9" x14ac:dyDescent="0.25">
      <c r="A8" s="13" t="s">
        <v>4</v>
      </c>
      <c r="B8" s="13"/>
      <c r="C8" s="13"/>
      <c r="D8" s="13"/>
      <c r="E8" s="13"/>
      <c r="F8" s="13"/>
      <c r="G8" s="13"/>
      <c r="H8" s="11"/>
      <c r="I8" s="11"/>
    </row>
    <row r="9" spans="1:9" x14ac:dyDescent="0.25">
      <c r="A9" s="13" t="s">
        <v>5</v>
      </c>
      <c r="B9" s="13"/>
      <c r="C9" s="13"/>
      <c r="D9" s="13"/>
      <c r="E9" s="13"/>
      <c r="F9" s="13" t="s">
        <v>6</v>
      </c>
      <c r="G9" s="13"/>
      <c r="H9" s="13"/>
      <c r="I9" s="13"/>
    </row>
    <row r="10" spans="1:9" ht="9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21.75" customHeight="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</row>
    <row r="12" spans="1:9" ht="30" x14ac:dyDescent="0.25">
      <c r="A12" s="4" t="s">
        <v>9</v>
      </c>
      <c r="B12" s="15" t="s">
        <v>10</v>
      </c>
      <c r="C12" s="15"/>
      <c r="D12" s="15"/>
      <c r="E12" s="4" t="s">
        <v>11</v>
      </c>
      <c r="F12" s="4" t="s">
        <v>22</v>
      </c>
      <c r="G12" s="5" t="s">
        <v>12</v>
      </c>
      <c r="H12" s="4" t="s">
        <v>24</v>
      </c>
      <c r="I12" s="4" t="s">
        <v>13</v>
      </c>
    </row>
    <row r="13" spans="1:9" x14ac:dyDescent="0.25">
      <c r="A13" s="1">
        <v>1</v>
      </c>
      <c r="B13" s="8" t="s">
        <v>14</v>
      </c>
      <c r="C13" s="8"/>
      <c r="D13" s="8"/>
      <c r="E13" s="1" t="s">
        <v>20</v>
      </c>
      <c r="F13" s="3">
        <v>10</v>
      </c>
      <c r="G13" s="1">
        <v>1000</v>
      </c>
      <c r="H13" s="2">
        <v>0.12</v>
      </c>
      <c r="I13" s="1">
        <f>(F13*G13)+(F13*G13*H13)</f>
        <v>11200</v>
      </c>
    </row>
    <row r="14" spans="1:9" x14ac:dyDescent="0.25">
      <c r="A14" s="1">
        <v>2</v>
      </c>
      <c r="B14" s="8" t="s">
        <v>15</v>
      </c>
      <c r="C14" s="8"/>
      <c r="D14" s="8"/>
      <c r="E14" s="1" t="s">
        <v>21</v>
      </c>
      <c r="F14" s="3">
        <v>10</v>
      </c>
      <c r="G14" s="1">
        <v>1000</v>
      </c>
      <c r="H14" s="2">
        <v>0.12</v>
      </c>
      <c r="I14" s="1">
        <f t="shared" ref="I14:I18" si="0">(F14*G14)+(F14*G14*H14)</f>
        <v>11200</v>
      </c>
    </row>
    <row r="15" spans="1:9" x14ac:dyDescent="0.25">
      <c r="A15" s="1">
        <v>3</v>
      </c>
      <c r="B15" s="8" t="s">
        <v>16</v>
      </c>
      <c r="C15" s="8"/>
      <c r="D15" s="8"/>
      <c r="E15" s="1" t="s">
        <v>21</v>
      </c>
      <c r="F15" s="3">
        <v>10</v>
      </c>
      <c r="G15" s="1">
        <v>1000</v>
      </c>
      <c r="H15" s="2">
        <v>0.12</v>
      </c>
      <c r="I15" s="1">
        <f t="shared" si="0"/>
        <v>11200</v>
      </c>
    </row>
    <row r="16" spans="1:9" x14ac:dyDescent="0.25">
      <c r="A16" s="1">
        <v>4</v>
      </c>
      <c r="B16" s="8" t="s">
        <v>17</v>
      </c>
      <c r="C16" s="8"/>
      <c r="D16" s="8"/>
      <c r="E16" s="1" t="s">
        <v>20</v>
      </c>
      <c r="F16" s="3">
        <v>10</v>
      </c>
      <c r="G16" s="1">
        <v>1000</v>
      </c>
      <c r="H16" s="2">
        <v>0.18</v>
      </c>
      <c r="I16" s="1">
        <f t="shared" si="0"/>
        <v>11800</v>
      </c>
    </row>
    <row r="17" spans="1:9" x14ac:dyDescent="0.25">
      <c r="A17" s="1">
        <v>5</v>
      </c>
      <c r="B17" s="8" t="s">
        <v>18</v>
      </c>
      <c r="C17" s="8"/>
      <c r="D17" s="8"/>
      <c r="E17" s="1" t="s">
        <v>21</v>
      </c>
      <c r="F17" s="3">
        <v>10</v>
      </c>
      <c r="G17" s="1">
        <v>1000</v>
      </c>
      <c r="H17" s="2">
        <v>0.18</v>
      </c>
      <c r="I17" s="1">
        <f t="shared" si="0"/>
        <v>11800</v>
      </c>
    </row>
    <row r="18" spans="1:9" x14ac:dyDescent="0.25">
      <c r="A18" s="1">
        <v>6</v>
      </c>
      <c r="B18" s="8" t="s">
        <v>19</v>
      </c>
      <c r="C18" s="8"/>
      <c r="D18" s="8"/>
      <c r="E18" s="1" t="s">
        <v>20</v>
      </c>
      <c r="F18" s="3">
        <v>10</v>
      </c>
      <c r="G18" s="1">
        <v>1000</v>
      </c>
      <c r="H18" s="2">
        <v>0.18</v>
      </c>
      <c r="I18" s="1">
        <f t="shared" si="0"/>
        <v>11800</v>
      </c>
    </row>
    <row r="19" spans="1:9" x14ac:dyDescent="0.25">
      <c r="A19" s="6"/>
      <c r="B19" s="15" t="s">
        <v>23</v>
      </c>
      <c r="C19" s="15"/>
      <c r="D19" s="15"/>
      <c r="E19" s="6"/>
      <c r="F19" s="6">
        <f>SUM(F13:F18)</f>
        <v>60</v>
      </c>
      <c r="G19" s="16"/>
      <c r="H19" s="16"/>
      <c r="I19" s="4">
        <f>SUM(I13:I18)</f>
        <v>69000</v>
      </c>
    </row>
    <row r="20" spans="1:9" ht="9" customHeight="1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ht="24" customHeight="1" x14ac:dyDescent="0.25">
      <c r="A21" s="17" t="s">
        <v>25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7" t="s">
        <v>9</v>
      </c>
      <c r="B22" s="16" t="s">
        <v>27</v>
      </c>
      <c r="C22" s="16"/>
      <c r="D22" s="16"/>
      <c r="E22" s="16"/>
      <c r="F22" s="16"/>
      <c r="G22" s="16"/>
      <c r="H22" s="16" t="s">
        <v>28</v>
      </c>
      <c r="I22" s="16"/>
    </row>
    <row r="23" spans="1:9" x14ac:dyDescent="0.25">
      <c r="A23" t="str">
        <f>ROMAN(1)</f>
        <v>I</v>
      </c>
      <c r="B23" s="9" t="s">
        <v>26</v>
      </c>
      <c r="C23" s="9"/>
      <c r="D23" s="9"/>
      <c r="E23" s="9"/>
      <c r="F23" s="9"/>
      <c r="G23" s="9"/>
      <c r="H23" s="9">
        <v>10000</v>
      </c>
      <c r="I23" s="9"/>
    </row>
    <row r="24" spans="1:9" x14ac:dyDescent="0.25">
      <c r="A24" t="str">
        <f>ROMAN(2)</f>
        <v>II</v>
      </c>
      <c r="B24" s="9" t="s">
        <v>29</v>
      </c>
      <c r="C24" s="9"/>
      <c r="D24" s="9"/>
      <c r="E24" s="9"/>
      <c r="F24" s="9"/>
      <c r="G24" s="9"/>
      <c r="H24" s="9">
        <f>I19</f>
        <v>69000</v>
      </c>
      <c r="I24" s="9"/>
    </row>
    <row r="25" spans="1:9" x14ac:dyDescent="0.25">
      <c r="A25" t="str">
        <f>ROMAN(3)</f>
        <v>III</v>
      </c>
      <c r="B25" s="9" t="s">
        <v>30</v>
      </c>
      <c r="C25" s="9"/>
      <c r="D25" s="9"/>
      <c r="E25" s="9"/>
      <c r="F25" s="9"/>
      <c r="G25" s="9"/>
      <c r="H25" s="9">
        <v>10000</v>
      </c>
      <c r="I25" s="9"/>
    </row>
    <row r="26" spans="1:9" x14ac:dyDescent="0.25">
      <c r="A26" t="str">
        <f>ROMAN(4)</f>
        <v>IV</v>
      </c>
      <c r="B26" s="9" t="s">
        <v>31</v>
      </c>
      <c r="C26" s="9"/>
      <c r="D26" s="9"/>
      <c r="E26" s="9"/>
      <c r="F26" s="9"/>
      <c r="G26" s="9"/>
      <c r="H26" s="9">
        <v>1000</v>
      </c>
      <c r="I26" s="9"/>
    </row>
    <row r="27" spans="1:9" x14ac:dyDescent="0.25">
      <c r="A27" t="str">
        <f>ROMAN(5)</f>
        <v>V</v>
      </c>
      <c r="B27" s="9" t="s">
        <v>32</v>
      </c>
      <c r="C27" s="9"/>
      <c r="D27" s="9"/>
      <c r="E27" s="9"/>
      <c r="F27" s="9"/>
      <c r="G27" s="9"/>
      <c r="H27" s="9">
        <v>1000</v>
      </c>
      <c r="I27" s="9"/>
    </row>
    <row r="28" spans="1:9" x14ac:dyDescent="0.25">
      <c r="A28" t="str">
        <f>ROMAN(6)</f>
        <v>VI</v>
      </c>
      <c r="B28" s="9" t="s">
        <v>33</v>
      </c>
      <c r="C28" s="9"/>
      <c r="D28" s="9"/>
      <c r="E28" s="9"/>
      <c r="F28" s="9"/>
      <c r="G28" s="9"/>
      <c r="H28" s="9">
        <v>1000</v>
      </c>
      <c r="I28" s="9"/>
    </row>
    <row r="29" spans="1:9" x14ac:dyDescent="0.25">
      <c r="A29" t="str">
        <f>ROMAN(7)</f>
        <v>VII</v>
      </c>
      <c r="B29" s="9" t="s">
        <v>35</v>
      </c>
      <c r="C29" s="9"/>
      <c r="D29" s="9"/>
      <c r="E29" s="9"/>
      <c r="F29" s="9"/>
      <c r="G29" s="9"/>
      <c r="H29" s="9">
        <v>1000</v>
      </c>
      <c r="I29" s="9"/>
    </row>
    <row r="30" spans="1:9" ht="8.25" customHeight="1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14" t="s">
        <v>34</v>
      </c>
      <c r="B31" s="14"/>
      <c r="C31" s="14"/>
      <c r="D31" s="14"/>
      <c r="E31" s="14"/>
      <c r="F31" s="14"/>
      <c r="G31" s="14"/>
      <c r="H31" s="14"/>
      <c r="I31" s="14"/>
    </row>
    <row r="32" spans="1:9" ht="30" customHeight="1" x14ac:dyDescent="0.25">
      <c r="A32" s="19" t="s">
        <v>36</v>
      </c>
      <c r="B32" s="19"/>
      <c r="C32" s="19"/>
      <c r="D32" s="19"/>
      <c r="E32" s="19"/>
      <c r="F32" s="19"/>
      <c r="G32" s="19"/>
      <c r="H32" s="20">
        <f>SUM(H26:I29)</f>
        <v>4000</v>
      </c>
      <c r="I32" s="20"/>
    </row>
    <row r="33" spans="1:9" ht="9.75" customHeight="1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14" t="s">
        <v>37</v>
      </c>
      <c r="B34" s="14"/>
      <c r="C34" s="14"/>
      <c r="D34" s="14"/>
      <c r="E34" s="14"/>
      <c r="F34" s="14"/>
      <c r="G34" s="14"/>
      <c r="H34" s="14"/>
      <c r="I34" s="14"/>
    </row>
    <row r="35" spans="1:9" ht="30" customHeight="1" x14ac:dyDescent="0.25">
      <c r="A35" s="19" t="s">
        <v>38</v>
      </c>
      <c r="B35" s="19"/>
      <c r="C35" s="19"/>
      <c r="D35" s="19"/>
      <c r="E35" s="19"/>
      <c r="F35" s="19"/>
      <c r="G35" s="19"/>
      <c r="H35" s="20">
        <f>SUM(H23,H24,H32)</f>
        <v>83000</v>
      </c>
      <c r="I35" s="20"/>
    </row>
    <row r="36" spans="1:9" ht="9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8" t="s">
        <v>40</v>
      </c>
      <c r="B37" s="18"/>
      <c r="C37" s="18"/>
      <c r="D37" s="18"/>
      <c r="E37" s="18"/>
      <c r="F37" s="18"/>
      <c r="G37" s="18"/>
      <c r="H37" s="18"/>
      <c r="I37" s="18"/>
    </row>
    <row r="38" spans="1:9" ht="29.25" customHeight="1" x14ac:dyDescent="0.25">
      <c r="A38" s="8" t="s">
        <v>39</v>
      </c>
      <c r="B38" s="8"/>
      <c r="C38" s="8"/>
      <c r="D38" s="8"/>
      <c r="E38" s="8"/>
      <c r="F38" s="8"/>
      <c r="G38" s="8"/>
      <c r="H38" s="21">
        <f>H35/H23</f>
        <v>8.3000000000000007</v>
      </c>
      <c r="I38" s="21"/>
    </row>
    <row r="39" spans="1:9" ht="9.7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23" t="s">
        <v>42</v>
      </c>
      <c r="B40" s="23"/>
      <c r="C40" s="23"/>
      <c r="D40" s="23"/>
      <c r="E40" s="23"/>
      <c r="F40" s="23"/>
      <c r="G40" s="2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22" t="s">
        <v>41</v>
      </c>
      <c r="I45" s="22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</sheetData>
  <mergeCells count="58">
    <mergeCell ref="A46:I46"/>
    <mergeCell ref="A38:G38"/>
    <mergeCell ref="H38:I38"/>
    <mergeCell ref="A39:I39"/>
    <mergeCell ref="H40:I44"/>
    <mergeCell ref="H45:I45"/>
    <mergeCell ref="A40:G40"/>
    <mergeCell ref="A41:G45"/>
    <mergeCell ref="A37:I37"/>
    <mergeCell ref="B27:G27"/>
    <mergeCell ref="B28:G28"/>
    <mergeCell ref="B29:G29"/>
    <mergeCell ref="A30:I30"/>
    <mergeCell ref="A32:G32"/>
    <mergeCell ref="H32:I32"/>
    <mergeCell ref="A31:I31"/>
    <mergeCell ref="H27:I27"/>
    <mergeCell ref="H28:I28"/>
    <mergeCell ref="H29:I29"/>
    <mergeCell ref="A33:I33"/>
    <mergeCell ref="A34:I34"/>
    <mergeCell ref="A35:G35"/>
    <mergeCell ref="H35:I35"/>
    <mergeCell ref="A36:I36"/>
    <mergeCell ref="B22:G22"/>
    <mergeCell ref="B23:G23"/>
    <mergeCell ref="B24:G24"/>
    <mergeCell ref="B25:G25"/>
    <mergeCell ref="B26:G26"/>
    <mergeCell ref="H22:I22"/>
    <mergeCell ref="H23:I23"/>
    <mergeCell ref="H24:I24"/>
    <mergeCell ref="H25:I25"/>
    <mergeCell ref="H26:I26"/>
    <mergeCell ref="G19:H19"/>
    <mergeCell ref="A20:I20"/>
    <mergeCell ref="A21:I21"/>
    <mergeCell ref="B14:D14"/>
    <mergeCell ref="B15:D15"/>
    <mergeCell ref="B16:D16"/>
    <mergeCell ref="B17:D17"/>
    <mergeCell ref="B18:D18"/>
    <mergeCell ref="B19:D19"/>
    <mergeCell ref="B13:D13"/>
    <mergeCell ref="A1:I1"/>
    <mergeCell ref="A2:I2"/>
    <mergeCell ref="A3:I3"/>
    <mergeCell ref="H4:I8"/>
    <mergeCell ref="A4:G4"/>
    <mergeCell ref="A5:G5"/>
    <mergeCell ref="A6:G6"/>
    <mergeCell ref="A7:G7"/>
    <mergeCell ref="A8:G8"/>
    <mergeCell ref="A9:E9"/>
    <mergeCell ref="F9:I9"/>
    <mergeCell ref="A10:I10"/>
    <mergeCell ref="A11:I11"/>
    <mergeCell ref="B12:D1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2023-04-17T10:07:47Z</dcterms:created>
  <dcterms:modified xsi:type="dcterms:W3CDTF">2023-04-20T09:29:24Z</dcterms:modified>
</cp:coreProperties>
</file>