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Lenovo\Downloads\Quotation format for manpower supply\Quotation format for manpower supply\Excel\"/>
    </mc:Choice>
  </mc:AlternateContent>
  <xr:revisionPtr revIDLastSave="0" documentId="13_ncr:1_{BB8BA846-C823-40AA-97D8-A03B151C2682}" xr6:coauthVersionLast="47" xr6:coauthVersionMax="47" xr10:uidLastSave="{00000000-0000-0000-0000-000000000000}"/>
  <bookViews>
    <workbookView xWindow="-120" yWindow="-120" windowWidth="24240" windowHeight="13020" xr2:uid="{FE92A39E-E61F-49B4-8F58-899AB34C39D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0" i="1" l="1"/>
  <c r="I31" i="1" s="1"/>
  <c r="I21" i="1"/>
  <c r="I22" i="1"/>
  <c r="I23" i="1"/>
  <c r="I24" i="1"/>
  <c r="I25" i="1"/>
  <c r="I26" i="1"/>
  <c r="I20" i="1"/>
  <c r="H27" i="1" l="1"/>
  <c r="I27" i="1"/>
  <c r="I29" i="1" s="1"/>
  <c r="I33" i="1" s="1"/>
  <c r="I35" i="1" l="1"/>
</calcChain>
</file>

<file path=xl/sharedStrings.xml><?xml version="1.0" encoding="utf-8"?>
<sst xmlns="http://schemas.openxmlformats.org/spreadsheetml/2006/main" count="55" uniqueCount="46">
  <si>
    <t>Company Name:</t>
  </si>
  <si>
    <t>LOGO</t>
  </si>
  <si>
    <t>Address:</t>
  </si>
  <si>
    <t>Phone No.:</t>
  </si>
  <si>
    <t>Email ID:</t>
  </si>
  <si>
    <t>GSTIN:</t>
  </si>
  <si>
    <t>State:</t>
  </si>
  <si>
    <t>ABC001</t>
  </si>
  <si>
    <t>Customer Name:</t>
  </si>
  <si>
    <t>Date:</t>
  </si>
  <si>
    <t>DD/MM/YYYY</t>
  </si>
  <si>
    <t>Phone No.</t>
  </si>
  <si>
    <t>SL. No.</t>
  </si>
  <si>
    <t>Unit</t>
  </si>
  <si>
    <r>
      <t xml:space="preserve">Price/Unit </t>
    </r>
    <r>
      <rPr>
        <sz val="11"/>
        <color theme="1"/>
        <rFont val="Calibri"/>
        <family val="2"/>
        <scheme val="minor"/>
      </rPr>
      <t>(without tax)</t>
    </r>
  </si>
  <si>
    <t>GST</t>
  </si>
  <si>
    <t>Amount</t>
  </si>
  <si>
    <t>Item 01</t>
  </si>
  <si>
    <t>Item 02</t>
  </si>
  <si>
    <t>Item 03</t>
  </si>
  <si>
    <t>Item 04</t>
  </si>
  <si>
    <t>Item 05</t>
  </si>
  <si>
    <t>Item 06</t>
  </si>
  <si>
    <t>Item 07</t>
  </si>
  <si>
    <t>Total</t>
  </si>
  <si>
    <t>Estimate Amount in Words:</t>
  </si>
  <si>
    <t>Discount Amount:</t>
  </si>
  <si>
    <t>Terms and Conditions:</t>
  </si>
  <si>
    <t>Seal &amp; Signature</t>
  </si>
  <si>
    <t xml:space="preserve">Quotation Format </t>
  </si>
  <si>
    <t>Quotation No.:</t>
  </si>
  <si>
    <t>Quotation For:</t>
  </si>
  <si>
    <t>Total Amount</t>
  </si>
  <si>
    <t>Balance Amount:</t>
  </si>
  <si>
    <t xml:space="preserve"> Advance Amount:</t>
  </si>
  <si>
    <t>Declaration:</t>
  </si>
  <si>
    <t>Thanks for business with us!!! Please visit us again !!!</t>
  </si>
  <si>
    <t xml:space="preserve">Customer ID/
Vendor code
</t>
  </si>
  <si>
    <t>SAC</t>
  </si>
  <si>
    <t>Time 
Duration</t>
  </si>
  <si>
    <t>Day</t>
  </si>
  <si>
    <t>hours</t>
  </si>
  <si>
    <t>Service Description</t>
  </si>
  <si>
    <t>CGST: (TAX Breakup)</t>
  </si>
  <si>
    <t>SGST: (TAX Breakup)</t>
  </si>
  <si>
    <t>Sub Total (With Tax)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</si>
</sst>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2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masis MT Pro Medium"/>
      <family val="1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9" fontId="0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7" xfId="0" applyBorder="1"/>
    <xf numFmtId="0" fontId="2" fillId="6" borderId="8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/>
    <xf numFmtId="0" fontId="5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0" fillId="4" borderId="7" xfId="0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2" fillId="2" borderId="7" xfId="0" applyNumberFormat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4" fillId="6" borderId="6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0" xfId="0" applyFont="1"/>
    <xf numFmtId="0" fontId="0" fillId="0" borderId="0" xfId="0"/>
    <xf numFmtId="0" fontId="6" fillId="3" borderId="7" xfId="0" applyFont="1" applyFill="1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2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6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2" borderId="6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7" xfId="0" applyFill="1" applyBorder="1" applyAlignment="1">
      <alignment horizontal="right"/>
    </xf>
    <xf numFmtId="0" fontId="0" fillId="6" borderId="6" xfId="0" applyFill="1" applyBorder="1" applyAlignment="1">
      <alignment horizontal="left"/>
    </xf>
    <xf numFmtId="0" fontId="0" fillId="6" borderId="0" xfId="0" applyFill="1" applyAlignment="1">
      <alignment horizontal="left"/>
    </xf>
    <xf numFmtId="0" fontId="0" fillId="4" borderId="0" xfId="0" applyFill="1"/>
    <xf numFmtId="0" fontId="0" fillId="0" borderId="1" xfId="0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10" fillId="6" borderId="17" xfId="0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0" fillId="4" borderId="6" xfId="0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2" borderId="10" xfId="0" applyFill="1" applyBorder="1"/>
    <xf numFmtId="0" fontId="0" fillId="2" borderId="2" xfId="0" applyFill="1" applyBorder="1"/>
    <xf numFmtId="0" fontId="0" fillId="2" borderId="11" xfId="0" applyFill="1" applyBorder="1"/>
    <xf numFmtId="0" fontId="0" fillId="5" borderId="8" xfId="0" applyFill="1" applyBorder="1" applyAlignment="1">
      <alignment vertical="top" wrapText="1"/>
    </xf>
    <xf numFmtId="0" fontId="0" fillId="5" borderId="1" xfId="0" applyFill="1" applyBorder="1" applyAlignment="1">
      <alignment vertical="top" wrapText="1"/>
    </xf>
    <xf numFmtId="0" fontId="0" fillId="5" borderId="9" xfId="0" applyFill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billing.vyaparapp.in/forma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63500</xdr:colOff>
      <xdr:row>2</xdr:row>
      <xdr:rowOff>107950</xdr:rowOff>
    </xdr:from>
    <xdr:to>
      <xdr:col>15</xdr:col>
      <xdr:colOff>551180</xdr:colOff>
      <xdr:row>11</xdr:row>
      <xdr:rowOff>96520</xdr:rowOff>
    </xdr:to>
    <xdr:pic>
      <xdr:nvPicPr>
        <xdr:cNvPr id="7" name="Picture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53C9B6-5E0A-D69B-68FF-D9E52C644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4700" y="685800"/>
          <a:ext cx="2926080" cy="1645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E8DD5-8B84-4952-8394-6F051E50E83C}">
  <dimension ref="A1:I41"/>
  <sheetViews>
    <sheetView showGridLines="0" tabSelected="1" workbookViewId="0">
      <selection activeCell="N36" sqref="N36"/>
    </sheetView>
  </sheetViews>
  <sheetFormatPr defaultRowHeight="15" x14ac:dyDescent="0.25"/>
  <cols>
    <col min="1" max="1" width="5.85546875" customWidth="1"/>
    <col min="4" max="4" width="6.5703125" customWidth="1"/>
    <col min="6" max="6" width="7.85546875" customWidth="1"/>
    <col min="7" max="7" width="12.42578125" customWidth="1"/>
    <col min="8" max="8" width="12" customWidth="1"/>
    <col min="9" max="9" width="14.5703125" customWidth="1"/>
  </cols>
  <sheetData>
    <row r="1" spans="1:9" x14ac:dyDescent="0.25">
      <c r="A1" s="20"/>
      <c r="B1" s="21"/>
      <c r="C1" s="21"/>
      <c r="D1" s="21"/>
      <c r="E1" s="21"/>
      <c r="F1" s="21"/>
      <c r="G1" s="21"/>
      <c r="H1" s="21"/>
      <c r="I1" s="22"/>
    </row>
    <row r="2" spans="1:9" ht="31.5" x14ac:dyDescent="0.25">
      <c r="A2" s="23" t="s">
        <v>29</v>
      </c>
      <c r="B2" s="24"/>
      <c r="C2" s="24"/>
      <c r="D2" s="24"/>
      <c r="E2" s="24"/>
      <c r="F2" s="24"/>
      <c r="G2" s="24"/>
      <c r="H2" s="24"/>
      <c r="I2" s="25"/>
    </row>
    <row r="3" spans="1:9" ht="14.45" customHeight="1" x14ac:dyDescent="0.25">
      <c r="A3" s="26" t="s">
        <v>0</v>
      </c>
      <c r="B3" s="27"/>
      <c r="C3" s="27"/>
      <c r="D3" s="28"/>
      <c r="E3" s="28"/>
      <c r="F3" s="28"/>
      <c r="G3" s="28"/>
      <c r="H3" s="28"/>
      <c r="I3" s="29" t="s">
        <v>1</v>
      </c>
    </row>
    <row r="4" spans="1:9" ht="14.45" customHeight="1" x14ac:dyDescent="0.25">
      <c r="A4" s="30" t="s">
        <v>2</v>
      </c>
      <c r="B4" s="31"/>
      <c r="C4" s="31"/>
      <c r="D4" s="28"/>
      <c r="E4" s="28"/>
      <c r="F4" s="28"/>
      <c r="G4" s="28"/>
      <c r="H4" s="28"/>
      <c r="I4" s="29"/>
    </row>
    <row r="5" spans="1:9" ht="14.45" customHeight="1" x14ac:dyDescent="0.25">
      <c r="A5" s="32"/>
      <c r="B5" s="33"/>
      <c r="C5" s="33"/>
      <c r="D5" s="33"/>
      <c r="E5" s="33"/>
      <c r="F5" s="33"/>
      <c r="G5" s="33"/>
      <c r="H5" s="33"/>
      <c r="I5" s="29"/>
    </row>
    <row r="6" spans="1:9" ht="14.45" customHeight="1" x14ac:dyDescent="0.25">
      <c r="A6" s="30" t="s">
        <v>3</v>
      </c>
      <c r="B6" s="31"/>
      <c r="C6" s="31"/>
      <c r="D6" s="33"/>
      <c r="E6" s="33"/>
      <c r="F6" s="33"/>
      <c r="G6" s="33"/>
      <c r="H6" s="33"/>
      <c r="I6" s="29"/>
    </row>
    <row r="7" spans="1:9" ht="14.45" customHeight="1" x14ac:dyDescent="0.25">
      <c r="A7" s="30" t="s">
        <v>4</v>
      </c>
      <c r="B7" s="31"/>
      <c r="C7" s="31"/>
      <c r="D7" s="33"/>
      <c r="E7" s="33"/>
      <c r="F7" s="33"/>
      <c r="G7" s="33"/>
      <c r="H7" s="33"/>
      <c r="I7" s="29"/>
    </row>
    <row r="8" spans="1:9" x14ac:dyDescent="0.25">
      <c r="A8" s="30" t="s">
        <v>5</v>
      </c>
      <c r="B8" s="31"/>
      <c r="C8" s="31"/>
      <c r="D8" s="34"/>
      <c r="E8" s="34"/>
      <c r="F8" s="34"/>
      <c r="G8" s="34"/>
      <c r="H8" s="34"/>
      <c r="I8" s="5"/>
    </row>
    <row r="9" spans="1:9" x14ac:dyDescent="0.25">
      <c r="A9" s="30" t="s">
        <v>6</v>
      </c>
      <c r="B9" s="31"/>
      <c r="C9" s="31"/>
      <c r="D9" s="33"/>
      <c r="E9" s="33"/>
      <c r="F9" s="33"/>
      <c r="G9" s="33"/>
      <c r="H9" s="33"/>
      <c r="I9" s="5"/>
    </row>
    <row r="10" spans="1:9" x14ac:dyDescent="0.25">
      <c r="A10" s="35" t="s">
        <v>31</v>
      </c>
      <c r="B10" s="36"/>
      <c r="C10" s="36"/>
      <c r="D10" s="33"/>
      <c r="E10" s="33"/>
      <c r="F10" s="33"/>
      <c r="G10" s="36" t="s">
        <v>30</v>
      </c>
      <c r="H10" s="36"/>
      <c r="I10" s="5" t="s">
        <v>7</v>
      </c>
    </row>
    <row r="11" spans="1:9" x14ac:dyDescent="0.25">
      <c r="A11" s="30" t="s">
        <v>8</v>
      </c>
      <c r="B11" s="31"/>
      <c r="C11" s="31"/>
      <c r="D11" s="33"/>
      <c r="E11" s="33"/>
      <c r="F11" s="33"/>
      <c r="G11" s="36" t="s">
        <v>9</v>
      </c>
      <c r="H11" s="36"/>
      <c r="I11" s="5" t="s">
        <v>10</v>
      </c>
    </row>
    <row r="12" spans="1:9" x14ac:dyDescent="0.25">
      <c r="A12" s="30" t="s">
        <v>2</v>
      </c>
      <c r="B12" s="31"/>
      <c r="C12" s="31"/>
      <c r="D12" s="33"/>
      <c r="E12" s="33"/>
      <c r="F12" s="33"/>
      <c r="G12" s="38" t="s">
        <v>37</v>
      </c>
      <c r="H12" s="39"/>
      <c r="I12" s="5"/>
    </row>
    <row r="13" spans="1:9" x14ac:dyDescent="0.25">
      <c r="A13" s="32"/>
      <c r="B13" s="33"/>
      <c r="C13" s="33"/>
      <c r="D13" s="33"/>
      <c r="E13" s="33"/>
      <c r="F13" s="33"/>
      <c r="G13" s="33"/>
      <c r="H13" s="33"/>
      <c r="I13" s="5"/>
    </row>
    <row r="14" spans="1:9" x14ac:dyDescent="0.25">
      <c r="A14" s="30" t="s">
        <v>11</v>
      </c>
      <c r="B14" s="31"/>
      <c r="C14" s="31"/>
      <c r="D14" s="33"/>
      <c r="E14" s="33"/>
      <c r="F14" s="33"/>
      <c r="G14" s="33"/>
      <c r="H14" s="33"/>
      <c r="I14" s="5"/>
    </row>
    <row r="15" spans="1:9" x14ac:dyDescent="0.25">
      <c r="A15" s="30" t="s">
        <v>4</v>
      </c>
      <c r="B15" s="31"/>
      <c r="C15" s="31"/>
      <c r="D15" s="33"/>
      <c r="E15" s="33"/>
      <c r="F15" s="33"/>
      <c r="G15" s="33"/>
      <c r="H15" s="33"/>
      <c r="I15" s="5"/>
    </row>
    <row r="16" spans="1:9" x14ac:dyDescent="0.25">
      <c r="A16" s="30" t="s">
        <v>5</v>
      </c>
      <c r="B16" s="31"/>
      <c r="C16" s="31"/>
      <c r="D16" s="33"/>
      <c r="E16" s="33"/>
      <c r="F16" s="33"/>
      <c r="G16" s="33"/>
      <c r="H16" s="33"/>
      <c r="I16" s="5"/>
    </row>
    <row r="17" spans="1:9" x14ac:dyDescent="0.25">
      <c r="A17" s="30" t="s">
        <v>6</v>
      </c>
      <c r="B17" s="31"/>
      <c r="C17" s="31"/>
      <c r="D17" s="33"/>
      <c r="E17" s="33"/>
      <c r="F17" s="33"/>
      <c r="G17" s="33"/>
      <c r="H17" s="33"/>
      <c r="I17" s="5"/>
    </row>
    <row r="18" spans="1:9" x14ac:dyDescent="0.25">
      <c r="A18" s="40"/>
      <c r="B18" s="41"/>
      <c r="C18" s="41"/>
      <c r="D18" s="41"/>
      <c r="E18" s="41"/>
      <c r="F18" s="41"/>
      <c r="G18" s="41"/>
      <c r="H18" s="41"/>
      <c r="I18" s="42"/>
    </row>
    <row r="19" spans="1:9" ht="29.45" customHeight="1" x14ac:dyDescent="0.25">
      <c r="A19" s="6" t="s">
        <v>12</v>
      </c>
      <c r="B19" s="37" t="s">
        <v>42</v>
      </c>
      <c r="C19" s="37"/>
      <c r="D19" s="7" t="s">
        <v>38</v>
      </c>
      <c r="E19" s="8" t="s">
        <v>39</v>
      </c>
      <c r="F19" s="7" t="s">
        <v>13</v>
      </c>
      <c r="G19" s="8" t="s">
        <v>14</v>
      </c>
      <c r="H19" s="7" t="s">
        <v>15</v>
      </c>
      <c r="I19" s="9" t="s">
        <v>16</v>
      </c>
    </row>
    <row r="20" spans="1:9" x14ac:dyDescent="0.25">
      <c r="A20" s="10">
        <v>1</v>
      </c>
      <c r="B20" s="46" t="s">
        <v>17</v>
      </c>
      <c r="C20" s="46"/>
      <c r="D20" s="2">
        <v>1234</v>
      </c>
      <c r="E20" s="2">
        <v>10</v>
      </c>
      <c r="F20" s="1" t="s">
        <v>40</v>
      </c>
      <c r="G20" s="2">
        <v>350</v>
      </c>
      <c r="H20" s="3">
        <v>0.18</v>
      </c>
      <c r="I20" s="11">
        <f>(E20*G20*H20)+(G20*E20)</f>
        <v>4130</v>
      </c>
    </row>
    <row r="21" spans="1:9" x14ac:dyDescent="0.25">
      <c r="A21" s="10">
        <v>2</v>
      </c>
      <c r="B21" s="46" t="s">
        <v>18</v>
      </c>
      <c r="C21" s="46"/>
      <c r="D21" s="2">
        <v>1234</v>
      </c>
      <c r="E21" s="2">
        <v>12</v>
      </c>
      <c r="F21" s="1" t="s">
        <v>41</v>
      </c>
      <c r="G21" s="2">
        <v>400</v>
      </c>
      <c r="H21" s="3">
        <v>0.18</v>
      </c>
      <c r="I21" s="11">
        <f t="shared" ref="I21:I26" si="0">(E21*G21*H21)+(G21*E21)</f>
        <v>5664</v>
      </c>
    </row>
    <row r="22" spans="1:9" x14ac:dyDescent="0.25">
      <c r="A22" s="10">
        <v>3</v>
      </c>
      <c r="B22" s="46" t="s">
        <v>19</v>
      </c>
      <c r="C22" s="46"/>
      <c r="D22" s="2">
        <v>1234</v>
      </c>
      <c r="E22" s="2">
        <v>13</v>
      </c>
      <c r="F22" s="1" t="s">
        <v>40</v>
      </c>
      <c r="G22" s="2">
        <v>300</v>
      </c>
      <c r="H22" s="3">
        <v>0.18</v>
      </c>
      <c r="I22" s="11">
        <f t="shared" si="0"/>
        <v>4602</v>
      </c>
    </row>
    <row r="23" spans="1:9" x14ac:dyDescent="0.25">
      <c r="A23" s="10">
        <v>4</v>
      </c>
      <c r="B23" s="46" t="s">
        <v>20</v>
      </c>
      <c r="C23" s="46"/>
      <c r="D23" s="2">
        <v>1234</v>
      </c>
      <c r="E23" s="2">
        <v>14</v>
      </c>
      <c r="F23" s="1" t="s">
        <v>41</v>
      </c>
      <c r="G23" s="2">
        <v>250</v>
      </c>
      <c r="H23" s="3">
        <v>0.18</v>
      </c>
      <c r="I23" s="11">
        <f t="shared" si="0"/>
        <v>4130</v>
      </c>
    </row>
    <row r="24" spans="1:9" x14ac:dyDescent="0.25">
      <c r="A24" s="10">
        <v>5</v>
      </c>
      <c r="B24" s="46" t="s">
        <v>21</v>
      </c>
      <c r="C24" s="46"/>
      <c r="D24" s="2">
        <v>1234</v>
      </c>
      <c r="E24" s="2">
        <v>13</v>
      </c>
      <c r="F24" s="1" t="s">
        <v>41</v>
      </c>
      <c r="G24" s="2">
        <v>300</v>
      </c>
      <c r="H24" s="3">
        <v>0.18</v>
      </c>
      <c r="I24" s="11">
        <f t="shared" si="0"/>
        <v>4602</v>
      </c>
    </row>
    <row r="25" spans="1:9" x14ac:dyDescent="0.25">
      <c r="A25" s="10">
        <v>6</v>
      </c>
      <c r="B25" s="46" t="s">
        <v>22</v>
      </c>
      <c r="C25" s="46"/>
      <c r="D25" s="2">
        <v>1234</v>
      </c>
      <c r="E25" s="2">
        <v>12</v>
      </c>
      <c r="F25" s="1" t="s">
        <v>41</v>
      </c>
      <c r="G25" s="2">
        <v>420</v>
      </c>
      <c r="H25" s="3">
        <v>0.18</v>
      </c>
      <c r="I25" s="11">
        <f t="shared" si="0"/>
        <v>5947.2</v>
      </c>
    </row>
    <row r="26" spans="1:9" x14ac:dyDescent="0.25">
      <c r="A26" s="10">
        <v>7</v>
      </c>
      <c r="B26" s="46" t="s">
        <v>23</v>
      </c>
      <c r="C26" s="46"/>
      <c r="D26" s="2">
        <v>1234</v>
      </c>
      <c r="E26" s="2">
        <v>16</v>
      </c>
      <c r="F26" s="1" t="s">
        <v>40</v>
      </c>
      <c r="G26" s="2">
        <v>400</v>
      </c>
      <c r="H26" s="3">
        <v>0.18</v>
      </c>
      <c r="I26" s="11">
        <f t="shared" si="0"/>
        <v>7552</v>
      </c>
    </row>
    <row r="27" spans="1:9" ht="18.75" x14ac:dyDescent="0.25">
      <c r="A27" s="12"/>
      <c r="B27" s="63" t="s">
        <v>24</v>
      </c>
      <c r="C27" s="63"/>
      <c r="D27" s="4"/>
      <c r="E27" s="4"/>
      <c r="F27" s="59"/>
      <c r="G27" s="60"/>
      <c r="H27" s="19">
        <f>I30+I31</f>
        <v>10544.4</v>
      </c>
      <c r="I27" s="13">
        <f>SUM(I20:I26)</f>
        <v>36627.199999999997</v>
      </c>
    </row>
    <row r="28" spans="1:9" x14ac:dyDescent="0.25">
      <c r="A28" s="64"/>
      <c r="B28" s="65"/>
      <c r="C28" s="65"/>
      <c r="D28" s="65"/>
      <c r="E28" s="65"/>
      <c r="F28" s="65"/>
      <c r="G28" s="65"/>
      <c r="H28" s="65"/>
      <c r="I28" s="66"/>
    </row>
    <row r="29" spans="1:9" x14ac:dyDescent="0.25">
      <c r="A29" s="43" t="s">
        <v>25</v>
      </c>
      <c r="B29" s="44"/>
      <c r="C29" s="44"/>
      <c r="D29" s="44"/>
      <c r="E29" s="44"/>
      <c r="F29" s="33"/>
      <c r="G29" s="28" t="s">
        <v>45</v>
      </c>
      <c r="H29" s="28"/>
      <c r="I29" s="14">
        <f>I27</f>
        <v>36627.199999999997</v>
      </c>
    </row>
    <row r="30" spans="1:9" ht="14.45" customHeight="1" x14ac:dyDescent="0.25">
      <c r="A30" s="62"/>
      <c r="B30" s="51"/>
      <c r="C30" s="51"/>
      <c r="D30" s="51"/>
      <c r="E30" s="51"/>
      <c r="F30" s="33"/>
      <c r="G30" s="28" t="s">
        <v>43</v>
      </c>
      <c r="H30" s="28"/>
      <c r="I30" s="17">
        <f>(1/2*(E20*G20*H20)+(E21*G21*H21)+(E22*G22*H22)+(E23*G23*H23)+(E24*G24*H24)+(E25*G25*H25)+(E26*G26*H26))</f>
        <v>5272.2</v>
      </c>
    </row>
    <row r="31" spans="1:9" x14ac:dyDescent="0.25">
      <c r="A31" s="62"/>
      <c r="B31" s="51"/>
      <c r="C31" s="51"/>
      <c r="D31" s="51"/>
      <c r="E31" s="51"/>
      <c r="F31" s="33"/>
      <c r="G31" s="28" t="s">
        <v>44</v>
      </c>
      <c r="H31" s="28"/>
      <c r="I31" s="17">
        <f>I30</f>
        <v>5272.2</v>
      </c>
    </row>
    <row r="32" spans="1:9" ht="15.75" x14ac:dyDescent="0.25">
      <c r="A32" s="62"/>
      <c r="B32" s="51"/>
      <c r="C32" s="51"/>
      <c r="D32" s="51"/>
      <c r="E32" s="51"/>
      <c r="F32" s="33"/>
      <c r="G32" s="28" t="s">
        <v>26</v>
      </c>
      <c r="H32" s="28"/>
      <c r="I32" s="15">
        <v>1000</v>
      </c>
    </row>
    <row r="33" spans="1:9" x14ac:dyDescent="0.25">
      <c r="A33" s="62"/>
      <c r="B33" s="51"/>
      <c r="C33" s="51"/>
      <c r="D33" s="51"/>
      <c r="E33" s="51"/>
      <c r="F33" s="33"/>
      <c r="G33" s="61" t="s">
        <v>32</v>
      </c>
      <c r="H33" s="61"/>
      <c r="I33" s="18">
        <f>(I29-I32)</f>
        <v>35627.199999999997</v>
      </c>
    </row>
    <row r="34" spans="1:9" x14ac:dyDescent="0.25">
      <c r="A34" s="43" t="s">
        <v>27</v>
      </c>
      <c r="B34" s="44"/>
      <c r="C34" s="44"/>
      <c r="D34" s="44"/>
      <c r="E34" s="44"/>
      <c r="F34" s="33"/>
      <c r="G34" s="28" t="s">
        <v>34</v>
      </c>
      <c r="H34" s="28"/>
      <c r="I34" s="14">
        <v>5000</v>
      </c>
    </row>
    <row r="35" spans="1:9" x14ac:dyDescent="0.25">
      <c r="A35" s="32"/>
      <c r="B35" s="33"/>
      <c r="C35" s="33"/>
      <c r="D35" s="33"/>
      <c r="E35" s="33"/>
      <c r="F35" s="33"/>
      <c r="G35" s="45" t="s">
        <v>33</v>
      </c>
      <c r="H35" s="45"/>
      <c r="I35" s="16">
        <f>I33-I34</f>
        <v>30627.199999999997</v>
      </c>
    </row>
    <row r="36" spans="1:9" x14ac:dyDescent="0.25">
      <c r="A36" s="32"/>
      <c r="B36" s="33"/>
      <c r="C36" s="33"/>
      <c r="D36" s="33"/>
      <c r="E36" s="33"/>
      <c r="F36" s="33"/>
      <c r="G36" s="47" t="s">
        <v>28</v>
      </c>
      <c r="H36" s="48"/>
      <c r="I36" s="49"/>
    </row>
    <row r="37" spans="1:9" x14ac:dyDescent="0.25">
      <c r="A37" s="32"/>
      <c r="B37" s="33"/>
      <c r="C37" s="33"/>
      <c r="D37" s="33"/>
      <c r="E37" s="33"/>
      <c r="F37" s="33"/>
      <c r="G37" s="50"/>
      <c r="H37" s="51"/>
      <c r="I37" s="52"/>
    </row>
    <row r="38" spans="1:9" x14ac:dyDescent="0.25">
      <c r="A38" s="32"/>
      <c r="B38" s="33"/>
      <c r="C38" s="33"/>
      <c r="D38" s="33"/>
      <c r="E38" s="33"/>
      <c r="F38" s="33"/>
      <c r="G38" s="50"/>
      <c r="H38" s="51"/>
      <c r="I38" s="52"/>
    </row>
    <row r="39" spans="1:9" ht="62.25" customHeight="1" x14ac:dyDescent="0.25">
      <c r="A39" s="32"/>
      <c r="B39" s="33"/>
      <c r="C39" s="33"/>
      <c r="D39" s="33"/>
      <c r="E39" s="33"/>
      <c r="F39" s="33"/>
      <c r="G39" s="53"/>
      <c r="H39" s="54"/>
      <c r="I39" s="55"/>
    </row>
    <row r="40" spans="1:9" ht="60.75" customHeight="1" x14ac:dyDescent="0.25">
      <c r="A40" s="67" t="s">
        <v>35</v>
      </c>
      <c r="B40" s="68"/>
      <c r="C40" s="68"/>
      <c r="D40" s="68"/>
      <c r="E40" s="68"/>
      <c r="F40" s="68"/>
      <c r="G40" s="68"/>
      <c r="H40" s="68"/>
      <c r="I40" s="69"/>
    </row>
    <row r="41" spans="1:9" ht="16.5" thickBot="1" x14ac:dyDescent="0.3">
      <c r="A41" s="56" t="s">
        <v>36</v>
      </c>
      <c r="B41" s="57"/>
      <c r="C41" s="57"/>
      <c r="D41" s="57"/>
      <c r="E41" s="57"/>
      <c r="F41" s="57"/>
      <c r="G41" s="57"/>
      <c r="H41" s="57"/>
      <c r="I41" s="58"/>
    </row>
  </sheetData>
  <mergeCells count="61">
    <mergeCell ref="G36:I39"/>
    <mergeCell ref="A41:I41"/>
    <mergeCell ref="F27:G27"/>
    <mergeCell ref="G33:H33"/>
    <mergeCell ref="G34:H34"/>
    <mergeCell ref="A40:I40"/>
    <mergeCell ref="F29:F39"/>
    <mergeCell ref="A30:E33"/>
    <mergeCell ref="A34:E34"/>
    <mergeCell ref="A35:E39"/>
    <mergeCell ref="G30:H30"/>
    <mergeCell ref="G31:H31"/>
    <mergeCell ref="G32:H32"/>
    <mergeCell ref="B27:C27"/>
    <mergeCell ref="A28:I28"/>
    <mergeCell ref="A18:I18"/>
    <mergeCell ref="G29:H29"/>
    <mergeCell ref="A29:E29"/>
    <mergeCell ref="G35:H35"/>
    <mergeCell ref="B26:C26"/>
    <mergeCell ref="B20:C20"/>
    <mergeCell ref="B21:C21"/>
    <mergeCell ref="B22:C22"/>
    <mergeCell ref="B23:C23"/>
    <mergeCell ref="B24:C24"/>
    <mergeCell ref="B25:C25"/>
    <mergeCell ref="A11:C11"/>
    <mergeCell ref="D11:F11"/>
    <mergeCell ref="G11:H11"/>
    <mergeCell ref="B19:C19"/>
    <mergeCell ref="A12:C12"/>
    <mergeCell ref="A13:H13"/>
    <mergeCell ref="A14:C14"/>
    <mergeCell ref="D14:H14"/>
    <mergeCell ref="A15:C15"/>
    <mergeCell ref="D15:H15"/>
    <mergeCell ref="D12:F12"/>
    <mergeCell ref="G12:H12"/>
    <mergeCell ref="A16:C16"/>
    <mergeCell ref="D16:H16"/>
    <mergeCell ref="A17:C17"/>
    <mergeCell ref="D17:H17"/>
    <mergeCell ref="A8:C8"/>
    <mergeCell ref="D8:H8"/>
    <mergeCell ref="A9:C9"/>
    <mergeCell ref="D9:H9"/>
    <mergeCell ref="A10:C10"/>
    <mergeCell ref="D10:F10"/>
    <mergeCell ref="G10:H10"/>
    <mergeCell ref="A1:I1"/>
    <mergeCell ref="A2:I2"/>
    <mergeCell ref="A3:C3"/>
    <mergeCell ref="D3:H3"/>
    <mergeCell ref="I3:I7"/>
    <mergeCell ref="A4:C4"/>
    <mergeCell ref="D4:H4"/>
    <mergeCell ref="A5:H5"/>
    <mergeCell ref="A6:C6"/>
    <mergeCell ref="D6:H6"/>
    <mergeCell ref="A7:C7"/>
    <mergeCell ref="D7:H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Rituparna Banerjee</dc:creator>
  <cp:lastModifiedBy>yashwant Lalaseri</cp:lastModifiedBy>
  <dcterms:created xsi:type="dcterms:W3CDTF">2023-02-01T12:44:28Z</dcterms:created>
  <dcterms:modified xsi:type="dcterms:W3CDTF">2023-02-08T07:06:04Z</dcterms:modified>
</cp:coreProperties>
</file>