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KOUSHIKI\Downloads\Tour Package Invoice Format\"/>
    </mc:Choice>
  </mc:AlternateContent>
  <xr:revisionPtr revIDLastSave="0" documentId="13_ncr:1_{3D0A0507-F916-439A-865E-BC264EE5A758}" xr6:coauthVersionLast="47" xr6:coauthVersionMax="47" xr10:uidLastSave="{00000000-0000-0000-0000-000000000000}"/>
  <bookViews>
    <workbookView xWindow="-110" yWindow="-110" windowWidth="19420" windowHeight="10300" xr2:uid="{FB9856AC-EE2B-4088-A3A0-7A37F8A7ECD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9" i="1" l="1"/>
  <c r="A39" i="1"/>
  <c r="I36" i="1"/>
  <c r="I26" i="1"/>
  <c r="I27" i="1"/>
  <c r="I28" i="1"/>
  <c r="I29" i="1"/>
  <c r="I30" i="1"/>
  <c r="I31" i="1"/>
  <c r="I32" i="1"/>
  <c r="I33" i="1"/>
  <c r="I34" i="1"/>
  <c r="I35" i="1"/>
  <c r="I25" i="1"/>
</calcChain>
</file>

<file path=xl/sharedStrings.xml><?xml version="1.0" encoding="utf-8"?>
<sst xmlns="http://schemas.openxmlformats.org/spreadsheetml/2006/main" count="50" uniqueCount="38">
  <si>
    <t>LOGO</t>
  </si>
  <si>
    <t>Company Name:</t>
  </si>
  <si>
    <t>Address:</t>
  </si>
  <si>
    <t>State:</t>
  </si>
  <si>
    <t>Email:</t>
  </si>
  <si>
    <t>Phone No.:</t>
  </si>
  <si>
    <t>Party Name:</t>
  </si>
  <si>
    <t>Email No.:</t>
  </si>
  <si>
    <t>PAN No.:</t>
  </si>
  <si>
    <t>GSTIN:</t>
  </si>
  <si>
    <t>Invoice No.</t>
  </si>
  <si>
    <t>Invoice Date:</t>
  </si>
  <si>
    <t>Destination:</t>
  </si>
  <si>
    <t>Duration:</t>
  </si>
  <si>
    <t>Services</t>
  </si>
  <si>
    <t>Description</t>
  </si>
  <si>
    <t>Amount</t>
  </si>
  <si>
    <t>TAX (%)</t>
  </si>
  <si>
    <t>GRAND TOTAL</t>
  </si>
  <si>
    <t>SUB TOTAL</t>
  </si>
  <si>
    <t>Amount in Word</t>
  </si>
  <si>
    <t>Signature</t>
  </si>
  <si>
    <t>Tour Package Invoice</t>
  </si>
  <si>
    <t>Round Trip, Airlines</t>
  </si>
  <si>
    <t>Airport to Hotel</t>
  </si>
  <si>
    <t>Hotel to Airport</t>
  </si>
  <si>
    <t>Trip, Tour Guide</t>
  </si>
  <si>
    <t xml:space="preserve">2 Nights Stay </t>
  </si>
  <si>
    <t>Rate/Person</t>
  </si>
  <si>
    <t>Air transport</t>
  </si>
  <si>
    <t>Bike Rental</t>
  </si>
  <si>
    <t>Scooty Rental</t>
  </si>
  <si>
    <t>Lodging</t>
  </si>
  <si>
    <t>Car Rental</t>
  </si>
  <si>
    <t>Other</t>
  </si>
  <si>
    <t>Cycle Rental</t>
  </si>
  <si>
    <t>No. of Person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</si>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</sst>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9" xfId="0" applyBorder="1" applyAlignment="1">
      <alignment horizontal="center"/>
    </xf>
    <xf numFmtId="0" fontId="12" fillId="5" borderId="1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6" fillId="3" borderId="4" xfId="0" applyFont="1" applyFill="1" applyBorder="1"/>
    <xf numFmtId="0" fontId="6" fillId="3" borderId="0" xfId="0" applyFont="1" applyFill="1"/>
    <xf numFmtId="0" fontId="4" fillId="3" borderId="4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6" fillId="3" borderId="4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2" fillId="3" borderId="4" xfId="0" applyFont="1" applyFill="1" applyBorder="1"/>
    <xf numFmtId="0" fontId="2" fillId="3" borderId="0" xfId="0" applyFont="1" applyFill="1"/>
    <xf numFmtId="0" fontId="10" fillId="6" borderId="10" xfId="0" applyFont="1" applyFill="1" applyBorder="1" applyAlignment="1">
      <alignment horizontal="center"/>
    </xf>
    <xf numFmtId="0" fontId="10" fillId="6" borderId="12" xfId="0" applyFont="1" applyFill="1" applyBorder="1" applyAlignment="1">
      <alignment horizontal="center"/>
    </xf>
    <xf numFmtId="0" fontId="10" fillId="6" borderId="19" xfId="0" applyFont="1" applyFill="1" applyBorder="1" applyAlignment="1">
      <alignment horizontal="center"/>
    </xf>
    <xf numFmtId="0" fontId="10" fillId="6" borderId="11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right"/>
    </xf>
    <xf numFmtId="0" fontId="0" fillId="4" borderId="9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0" borderId="4" xfId="0" applyBorder="1"/>
    <xf numFmtId="0" fontId="0" fillId="0" borderId="0" xfId="0"/>
    <xf numFmtId="0" fontId="0" fillId="0" borderId="5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10" fillId="6" borderId="18" xfId="0" applyFont="1" applyFill="1" applyBorder="1" applyAlignment="1">
      <alignment horizontal="center"/>
    </xf>
    <xf numFmtId="0" fontId="0" fillId="2" borderId="4" xfId="0" applyFill="1" applyBorder="1"/>
    <xf numFmtId="0" fontId="0" fillId="2" borderId="0" xfId="0" applyFill="1"/>
    <xf numFmtId="0" fontId="0" fillId="2" borderId="5" xfId="0" applyFill="1" applyBorder="1"/>
    <xf numFmtId="0" fontId="2" fillId="2" borderId="4" xfId="0" applyFont="1" applyFill="1" applyBorder="1"/>
    <xf numFmtId="0" fontId="2" fillId="2" borderId="0" xfId="0" applyFont="1" applyFill="1"/>
    <xf numFmtId="0" fontId="2" fillId="2" borderId="5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9" fontId="0" fillId="0" borderId="9" xfId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6" fillId="5" borderId="1" xfId="0" applyFont="1" applyFill="1" applyBorder="1" applyAlignment="1">
      <alignment horizontal="center" vertical="top"/>
    </xf>
    <xf numFmtId="0" fontId="6" fillId="5" borderId="2" xfId="0" applyFont="1" applyFill="1" applyBorder="1" applyAlignment="1">
      <alignment horizontal="center" vertical="top"/>
    </xf>
    <xf numFmtId="0" fontId="6" fillId="5" borderId="3" xfId="0" applyFont="1" applyFill="1" applyBorder="1" applyAlignment="1">
      <alignment horizontal="center" vertical="top"/>
    </xf>
    <xf numFmtId="0" fontId="6" fillId="5" borderId="4" xfId="0" applyFont="1" applyFill="1" applyBorder="1" applyAlignment="1">
      <alignment horizontal="center" vertical="top"/>
    </xf>
    <xf numFmtId="0" fontId="6" fillId="5" borderId="0" xfId="0" applyFont="1" applyFill="1" applyAlignment="1">
      <alignment horizontal="center" vertical="top"/>
    </xf>
    <xf numFmtId="0" fontId="6" fillId="5" borderId="5" xfId="0" applyFont="1" applyFill="1" applyBorder="1" applyAlignment="1">
      <alignment horizontal="center" vertical="top"/>
    </xf>
    <xf numFmtId="0" fontId="6" fillId="5" borderId="6" xfId="0" applyFont="1" applyFill="1" applyBorder="1" applyAlignment="1">
      <alignment horizontal="center" vertical="top"/>
    </xf>
    <xf numFmtId="0" fontId="6" fillId="5" borderId="7" xfId="0" applyFont="1" applyFill="1" applyBorder="1" applyAlignment="1">
      <alignment horizontal="center" vertical="top"/>
    </xf>
    <xf numFmtId="0" fontId="6" fillId="5" borderId="8" xfId="0" applyFont="1" applyFill="1" applyBorder="1" applyAlignment="1">
      <alignment horizontal="center" vertical="top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3" fillId="6" borderId="9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5" xfId="0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billing.vyaparapp.in/forma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50800</xdr:colOff>
      <xdr:row>2</xdr:row>
      <xdr:rowOff>12699</xdr:rowOff>
    </xdr:from>
    <xdr:to>
      <xdr:col>17</xdr:col>
      <xdr:colOff>0</xdr:colOff>
      <xdr:row>11</xdr:row>
      <xdr:rowOff>111124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B22AD24-5DBE-F61F-BBDB-395381E21E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9800" y="393699"/>
          <a:ext cx="2997200" cy="1685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9257E-2CD9-41C5-BFB0-6AC842A1062E}">
  <dimension ref="A1:J49"/>
  <sheetViews>
    <sheetView tabSelected="1" topLeftCell="A18" workbookViewId="0">
      <selection activeCell="A23" sqref="A23:J35"/>
    </sheetView>
  </sheetViews>
  <sheetFormatPr defaultRowHeight="14.5" x14ac:dyDescent="0.35"/>
  <cols>
    <col min="1" max="1" width="10.90625" customWidth="1"/>
    <col min="2" max="2" width="4.6328125" customWidth="1"/>
    <col min="6" max="6" width="4" customWidth="1"/>
    <col min="7" max="7" width="14.81640625" customWidth="1"/>
    <col min="8" max="8" width="13.54296875" customWidth="1"/>
    <col min="10" max="10" width="3.36328125" customWidth="1"/>
  </cols>
  <sheetData>
    <row r="1" spans="1:10" ht="14.5" customHeight="1" x14ac:dyDescent="0.35">
      <c r="A1" s="11" t="s">
        <v>1</v>
      </c>
      <c r="B1" s="12"/>
      <c r="C1" s="12"/>
      <c r="D1" s="12"/>
      <c r="E1" s="12"/>
      <c r="F1" s="12"/>
      <c r="G1" s="12"/>
      <c r="H1" s="2" t="s">
        <v>0</v>
      </c>
      <c r="I1" s="3"/>
      <c r="J1" s="4"/>
    </row>
    <row r="2" spans="1:10" ht="15.5" customHeight="1" x14ac:dyDescent="0.35">
      <c r="A2" s="13" t="s">
        <v>2</v>
      </c>
      <c r="B2" s="14"/>
      <c r="C2" s="14"/>
      <c r="D2" s="14"/>
      <c r="E2" s="14"/>
      <c r="F2" s="14"/>
      <c r="G2" s="14"/>
      <c r="H2" s="5"/>
      <c r="I2" s="6"/>
      <c r="J2" s="7"/>
    </row>
    <row r="3" spans="1:10" ht="14.5" customHeight="1" x14ac:dyDescent="0.35">
      <c r="A3" s="15"/>
      <c r="B3" s="16"/>
      <c r="C3" s="16"/>
      <c r="D3" s="16"/>
      <c r="E3" s="16"/>
      <c r="F3" s="16"/>
      <c r="G3" s="16"/>
      <c r="H3" s="5"/>
      <c r="I3" s="6"/>
      <c r="J3" s="7"/>
    </row>
    <row r="4" spans="1:10" ht="15.5" customHeight="1" x14ac:dyDescent="0.35">
      <c r="A4" s="17" t="s">
        <v>3</v>
      </c>
      <c r="B4" s="18"/>
      <c r="C4" s="18"/>
      <c r="D4" s="18"/>
      <c r="E4" s="18"/>
      <c r="F4" s="18"/>
      <c r="G4" s="18"/>
      <c r="H4" s="5"/>
      <c r="I4" s="6"/>
      <c r="J4" s="7"/>
    </row>
    <row r="5" spans="1:10" ht="15.5" customHeight="1" x14ac:dyDescent="0.35">
      <c r="A5" s="17" t="s">
        <v>4</v>
      </c>
      <c r="B5" s="18"/>
      <c r="C5" s="18"/>
      <c r="D5" s="18"/>
      <c r="E5" s="18"/>
      <c r="F5" s="18"/>
      <c r="G5" s="18"/>
      <c r="H5" s="5"/>
      <c r="I5" s="6"/>
      <c r="J5" s="7"/>
    </row>
    <row r="6" spans="1:10" ht="15.5" customHeight="1" x14ac:dyDescent="0.35">
      <c r="A6" s="17" t="s">
        <v>5</v>
      </c>
      <c r="B6" s="18"/>
      <c r="C6" s="18"/>
      <c r="D6" s="18"/>
      <c r="E6" s="18"/>
      <c r="F6" s="18"/>
      <c r="G6" s="18"/>
      <c r="H6" s="5"/>
      <c r="I6" s="6"/>
      <c r="J6" s="7"/>
    </row>
    <row r="7" spans="1:10" ht="15" customHeight="1" thickBot="1" x14ac:dyDescent="0.4">
      <c r="A7" s="19" t="s">
        <v>9</v>
      </c>
      <c r="B7" s="20"/>
      <c r="C7" s="20"/>
      <c r="D7" s="20"/>
      <c r="E7" s="20"/>
      <c r="F7" s="20"/>
      <c r="G7" s="20"/>
      <c r="H7" s="8"/>
      <c r="I7" s="9"/>
      <c r="J7" s="10"/>
    </row>
    <row r="8" spans="1:10" ht="8" customHeight="1" x14ac:dyDescent="0.35">
      <c r="A8" s="72"/>
      <c r="B8" s="73"/>
      <c r="C8" s="73"/>
      <c r="D8" s="73"/>
      <c r="E8" s="73"/>
      <c r="F8" s="73"/>
      <c r="G8" s="73"/>
      <c r="H8" s="73"/>
      <c r="I8" s="73"/>
      <c r="J8" s="74"/>
    </row>
    <row r="9" spans="1:10" ht="11.5" customHeight="1" thickBot="1" x14ac:dyDescent="0.4">
      <c r="A9" s="69"/>
      <c r="B9" s="70"/>
      <c r="C9" s="70"/>
      <c r="D9" s="70"/>
      <c r="E9" s="70"/>
      <c r="F9" s="70"/>
      <c r="G9" s="70"/>
      <c r="H9" s="70"/>
      <c r="I9" s="70"/>
      <c r="J9" s="71"/>
    </row>
    <row r="10" spans="1:10" x14ac:dyDescent="0.35">
      <c r="A10" s="87" t="s">
        <v>22</v>
      </c>
      <c r="B10" s="88"/>
      <c r="C10" s="88"/>
      <c r="D10" s="88"/>
      <c r="E10" s="88"/>
      <c r="F10" s="88"/>
      <c r="G10" s="88"/>
      <c r="H10" s="88"/>
      <c r="I10" s="88"/>
      <c r="J10" s="89"/>
    </row>
    <row r="11" spans="1:10" ht="15" thickBot="1" x14ac:dyDescent="0.4">
      <c r="A11" s="90"/>
      <c r="B11" s="91"/>
      <c r="C11" s="91"/>
      <c r="D11" s="91"/>
      <c r="E11" s="91"/>
      <c r="F11" s="91"/>
      <c r="G11" s="91"/>
      <c r="H11" s="91"/>
      <c r="I11" s="91"/>
      <c r="J11" s="92"/>
    </row>
    <row r="12" spans="1:10" ht="9" customHeight="1" thickBot="1" x14ac:dyDescent="0.4">
      <c r="A12" s="84"/>
      <c r="B12" s="85"/>
      <c r="C12" s="85"/>
      <c r="D12" s="85"/>
      <c r="E12" s="85"/>
      <c r="F12" s="85"/>
      <c r="G12" s="85"/>
      <c r="H12" s="85"/>
      <c r="I12" s="85"/>
      <c r="J12" s="86"/>
    </row>
    <row r="13" spans="1:10" x14ac:dyDescent="0.35">
      <c r="A13" s="81" t="s">
        <v>6</v>
      </c>
      <c r="B13" s="82"/>
      <c r="C13" s="82"/>
      <c r="D13" s="83"/>
      <c r="F13" s="81" t="s">
        <v>10</v>
      </c>
      <c r="G13" s="82"/>
      <c r="H13" s="82"/>
      <c r="I13" s="82"/>
      <c r="J13" s="83"/>
    </row>
    <row r="14" spans="1:10" x14ac:dyDescent="0.35">
      <c r="A14" s="78"/>
      <c r="B14" s="79"/>
      <c r="C14" s="79"/>
      <c r="D14" s="80"/>
      <c r="F14" s="47"/>
      <c r="G14" s="48"/>
      <c r="H14" s="48"/>
      <c r="I14" s="48"/>
      <c r="J14" s="49"/>
    </row>
    <row r="15" spans="1:10" x14ac:dyDescent="0.35">
      <c r="A15" s="50" t="s">
        <v>2</v>
      </c>
      <c r="B15" s="51"/>
      <c r="C15" s="51"/>
      <c r="D15" s="52"/>
      <c r="F15" s="50" t="s">
        <v>11</v>
      </c>
      <c r="G15" s="51"/>
      <c r="H15" s="51"/>
      <c r="I15" s="51"/>
      <c r="J15" s="52"/>
    </row>
    <row r="16" spans="1:10" x14ac:dyDescent="0.35">
      <c r="A16" s="78"/>
      <c r="B16" s="79"/>
      <c r="C16" s="79"/>
      <c r="D16" s="80"/>
      <c r="F16" s="47"/>
      <c r="G16" s="48"/>
      <c r="H16" s="48"/>
      <c r="I16" s="48"/>
      <c r="J16" s="49"/>
    </row>
    <row r="17" spans="1:10" x14ac:dyDescent="0.35">
      <c r="A17" s="47" t="s">
        <v>7</v>
      </c>
      <c r="B17" s="48"/>
      <c r="C17" s="48"/>
      <c r="D17" s="49"/>
      <c r="F17" s="50" t="s">
        <v>12</v>
      </c>
      <c r="G17" s="51"/>
      <c r="H17" s="51"/>
      <c r="I17" s="51"/>
      <c r="J17" s="52"/>
    </row>
    <row r="18" spans="1:10" x14ac:dyDescent="0.35">
      <c r="A18" s="47" t="s">
        <v>5</v>
      </c>
      <c r="B18" s="48"/>
      <c r="C18" s="48"/>
      <c r="D18" s="49"/>
      <c r="F18" s="47"/>
      <c r="G18" s="48"/>
      <c r="H18" s="48"/>
      <c r="I18" s="48"/>
      <c r="J18" s="49"/>
    </row>
    <row r="19" spans="1:10" x14ac:dyDescent="0.35">
      <c r="A19" s="47" t="s">
        <v>8</v>
      </c>
      <c r="B19" s="48"/>
      <c r="C19" s="48"/>
      <c r="D19" s="49"/>
      <c r="F19" s="50" t="s">
        <v>13</v>
      </c>
      <c r="G19" s="51"/>
      <c r="H19" s="51"/>
      <c r="I19" s="51"/>
      <c r="J19" s="52"/>
    </row>
    <row r="20" spans="1:10" ht="15" thickBot="1" x14ac:dyDescent="0.4">
      <c r="A20" s="53"/>
      <c r="B20" s="54"/>
      <c r="C20" s="54"/>
      <c r="D20" s="55"/>
      <c r="F20" s="53"/>
      <c r="G20" s="54"/>
      <c r="H20" s="54"/>
      <c r="I20" s="54"/>
      <c r="J20" s="55"/>
    </row>
    <row r="21" spans="1:10" x14ac:dyDescent="0.35">
      <c r="A21" s="28"/>
      <c r="B21" s="29"/>
      <c r="C21" s="29"/>
      <c r="D21" s="29"/>
      <c r="E21" s="29"/>
      <c r="F21" s="29"/>
      <c r="G21" s="29"/>
      <c r="H21" s="29"/>
      <c r="I21" s="29"/>
      <c r="J21" s="30"/>
    </row>
    <row r="22" spans="1:10" x14ac:dyDescent="0.35">
      <c r="A22" s="31"/>
      <c r="B22" s="32"/>
      <c r="C22" s="32"/>
      <c r="D22" s="32"/>
      <c r="E22" s="32"/>
      <c r="F22" s="32"/>
      <c r="G22" s="32"/>
      <c r="H22" s="32"/>
      <c r="I22" s="32"/>
      <c r="J22" s="33"/>
    </row>
    <row r="23" spans="1:10" ht="14.5" customHeight="1" x14ac:dyDescent="0.35">
      <c r="A23" s="76" t="s">
        <v>14</v>
      </c>
      <c r="B23" s="75"/>
      <c r="C23" s="76" t="s">
        <v>15</v>
      </c>
      <c r="D23" s="77"/>
      <c r="E23" s="77"/>
      <c r="F23" s="77"/>
      <c r="G23" s="76" t="s">
        <v>36</v>
      </c>
      <c r="H23" s="76" t="s">
        <v>28</v>
      </c>
      <c r="I23" s="76" t="s">
        <v>16</v>
      </c>
      <c r="J23" s="76"/>
    </row>
    <row r="24" spans="1:10" ht="14.5" customHeight="1" x14ac:dyDescent="0.35">
      <c r="A24" s="75"/>
      <c r="B24" s="75"/>
      <c r="C24" s="77"/>
      <c r="D24" s="77"/>
      <c r="E24" s="77"/>
      <c r="F24" s="77"/>
      <c r="G24" s="76"/>
      <c r="H24" s="76"/>
      <c r="I24" s="76"/>
      <c r="J24" s="76"/>
    </row>
    <row r="25" spans="1:10" x14ac:dyDescent="0.35">
      <c r="A25" s="57" t="s">
        <v>29</v>
      </c>
      <c r="B25" s="57"/>
      <c r="C25" s="57" t="s">
        <v>23</v>
      </c>
      <c r="D25" s="57"/>
      <c r="E25" s="57"/>
      <c r="F25" s="57"/>
      <c r="G25" s="1">
        <v>2</v>
      </c>
      <c r="H25" s="1">
        <v>2000</v>
      </c>
      <c r="I25" s="57">
        <f>SUM(H25*G25)</f>
        <v>4000</v>
      </c>
      <c r="J25" s="57"/>
    </row>
    <row r="26" spans="1:10" x14ac:dyDescent="0.35">
      <c r="A26" s="57" t="s">
        <v>30</v>
      </c>
      <c r="B26" s="57"/>
      <c r="C26" s="57" t="s">
        <v>24</v>
      </c>
      <c r="D26" s="57"/>
      <c r="E26" s="57"/>
      <c r="F26" s="57"/>
      <c r="G26" s="1">
        <v>3</v>
      </c>
      <c r="H26" s="1">
        <v>3000</v>
      </c>
      <c r="I26" s="57">
        <f t="shared" ref="I26:I35" si="0">SUM(H26*G26)</f>
        <v>9000</v>
      </c>
      <c r="J26" s="57"/>
    </row>
    <row r="27" spans="1:10" x14ac:dyDescent="0.35">
      <c r="A27" s="57" t="s">
        <v>31</v>
      </c>
      <c r="B27" s="57"/>
      <c r="C27" s="57" t="s">
        <v>25</v>
      </c>
      <c r="D27" s="57"/>
      <c r="E27" s="57"/>
      <c r="F27" s="57"/>
      <c r="G27" s="1">
        <v>4</v>
      </c>
      <c r="H27" s="1">
        <v>4000</v>
      </c>
      <c r="I27" s="57">
        <f t="shared" si="0"/>
        <v>16000</v>
      </c>
      <c r="J27" s="57"/>
    </row>
    <row r="28" spans="1:10" x14ac:dyDescent="0.35">
      <c r="A28" s="57" t="s">
        <v>32</v>
      </c>
      <c r="B28" s="57"/>
      <c r="C28" s="57" t="s">
        <v>26</v>
      </c>
      <c r="D28" s="57"/>
      <c r="E28" s="57"/>
      <c r="F28" s="57"/>
      <c r="G28" s="1">
        <v>5</v>
      </c>
      <c r="H28" s="1">
        <v>5000</v>
      </c>
      <c r="I28" s="57">
        <f t="shared" si="0"/>
        <v>25000</v>
      </c>
      <c r="J28" s="57"/>
    </row>
    <row r="29" spans="1:10" x14ac:dyDescent="0.35">
      <c r="A29" s="57" t="s">
        <v>35</v>
      </c>
      <c r="B29" s="57"/>
      <c r="C29" s="57" t="s">
        <v>27</v>
      </c>
      <c r="D29" s="57"/>
      <c r="E29" s="57"/>
      <c r="F29" s="57"/>
      <c r="G29" s="1">
        <v>6</v>
      </c>
      <c r="H29" s="1">
        <v>2000</v>
      </c>
      <c r="I29" s="57">
        <f t="shared" si="0"/>
        <v>12000</v>
      </c>
      <c r="J29" s="57"/>
    </row>
    <row r="30" spans="1:10" x14ac:dyDescent="0.35">
      <c r="A30" s="57" t="s">
        <v>33</v>
      </c>
      <c r="B30" s="57"/>
      <c r="C30" s="57" t="s">
        <v>23</v>
      </c>
      <c r="D30" s="57"/>
      <c r="E30" s="57"/>
      <c r="F30" s="57"/>
      <c r="G30" s="1">
        <v>1</v>
      </c>
      <c r="H30" s="1">
        <v>2000</v>
      </c>
      <c r="I30" s="57">
        <f t="shared" si="0"/>
        <v>2000</v>
      </c>
      <c r="J30" s="57"/>
    </row>
    <row r="31" spans="1:10" x14ac:dyDescent="0.35">
      <c r="A31" s="57" t="s">
        <v>34</v>
      </c>
      <c r="B31" s="57"/>
      <c r="C31" s="57" t="s">
        <v>24</v>
      </c>
      <c r="D31" s="57"/>
      <c r="E31" s="57"/>
      <c r="F31" s="57"/>
      <c r="G31" s="1">
        <v>2</v>
      </c>
      <c r="H31" s="1">
        <v>2000</v>
      </c>
      <c r="I31" s="57">
        <f t="shared" si="0"/>
        <v>4000</v>
      </c>
      <c r="J31" s="57"/>
    </row>
    <row r="32" spans="1:10" x14ac:dyDescent="0.35">
      <c r="A32" s="57" t="s">
        <v>34</v>
      </c>
      <c r="B32" s="57"/>
      <c r="C32" s="57" t="s">
        <v>25</v>
      </c>
      <c r="D32" s="57"/>
      <c r="E32" s="57"/>
      <c r="F32" s="57"/>
      <c r="G32" s="1">
        <v>3</v>
      </c>
      <c r="H32" s="1">
        <v>2000</v>
      </c>
      <c r="I32" s="57">
        <f t="shared" si="0"/>
        <v>6000</v>
      </c>
      <c r="J32" s="57"/>
    </row>
    <row r="33" spans="1:10" x14ac:dyDescent="0.35">
      <c r="A33" s="57" t="s">
        <v>34</v>
      </c>
      <c r="B33" s="57"/>
      <c r="C33" s="57" t="s">
        <v>26</v>
      </c>
      <c r="D33" s="57"/>
      <c r="E33" s="57"/>
      <c r="F33" s="57"/>
      <c r="G33" s="1">
        <v>4</v>
      </c>
      <c r="H33" s="1">
        <v>3000</v>
      </c>
      <c r="I33" s="57">
        <f t="shared" si="0"/>
        <v>12000</v>
      </c>
      <c r="J33" s="57"/>
    </row>
    <row r="34" spans="1:10" x14ac:dyDescent="0.35">
      <c r="A34" s="57" t="s">
        <v>34</v>
      </c>
      <c r="B34" s="57"/>
      <c r="C34" s="57" t="s">
        <v>27</v>
      </c>
      <c r="D34" s="57"/>
      <c r="E34" s="57"/>
      <c r="F34" s="57"/>
      <c r="G34" s="1">
        <v>5</v>
      </c>
      <c r="H34" s="1">
        <v>3000</v>
      </c>
      <c r="I34" s="57">
        <f t="shared" si="0"/>
        <v>15000</v>
      </c>
      <c r="J34" s="57"/>
    </row>
    <row r="35" spans="1:10" x14ac:dyDescent="0.35">
      <c r="A35" s="57" t="s">
        <v>34</v>
      </c>
      <c r="B35" s="57"/>
      <c r="C35" s="57" t="s">
        <v>23</v>
      </c>
      <c r="D35" s="57"/>
      <c r="E35" s="57"/>
      <c r="F35" s="57"/>
      <c r="G35" s="1">
        <v>6</v>
      </c>
      <c r="H35" s="1">
        <v>4000</v>
      </c>
      <c r="I35" s="57">
        <f t="shared" si="0"/>
        <v>24000</v>
      </c>
      <c r="J35" s="57"/>
    </row>
    <row r="36" spans="1:10" ht="15.5" x14ac:dyDescent="0.35">
      <c r="A36" s="26"/>
      <c r="B36" s="26"/>
      <c r="C36" s="25" t="s">
        <v>37</v>
      </c>
      <c r="D36" s="25"/>
      <c r="E36" s="25"/>
      <c r="F36" s="25"/>
      <c r="G36" s="25"/>
      <c r="H36" s="25"/>
      <c r="I36" s="27">
        <f>SUM(I25:J35)</f>
        <v>129000</v>
      </c>
      <c r="J36" s="27"/>
    </row>
    <row r="37" spans="1:10" x14ac:dyDescent="0.35">
      <c r="A37" s="43"/>
      <c r="B37" s="44"/>
      <c r="C37" s="44"/>
      <c r="D37" s="44"/>
      <c r="E37" s="44"/>
      <c r="F37" s="44"/>
      <c r="G37" s="44"/>
      <c r="H37" s="44"/>
      <c r="I37" s="44"/>
      <c r="J37" s="45"/>
    </row>
    <row r="38" spans="1:10" ht="14.5" customHeight="1" x14ac:dyDescent="0.35">
      <c r="A38" s="46" t="s">
        <v>19</v>
      </c>
      <c r="B38" s="22"/>
      <c r="C38" s="24"/>
      <c r="D38" s="21" t="s">
        <v>17</v>
      </c>
      <c r="E38" s="22"/>
      <c r="F38" s="22"/>
      <c r="G38" s="24"/>
      <c r="H38" s="21" t="s">
        <v>18</v>
      </c>
      <c r="I38" s="22"/>
      <c r="J38" s="23"/>
    </row>
    <row r="39" spans="1:10" x14ac:dyDescent="0.35">
      <c r="A39" s="56">
        <f>SUM(I36)</f>
        <v>129000</v>
      </c>
      <c r="B39" s="57"/>
      <c r="C39" s="57"/>
      <c r="D39" s="58">
        <v>0.18</v>
      </c>
      <c r="E39" s="58"/>
      <c r="F39" s="58"/>
      <c r="G39" s="58"/>
      <c r="H39" s="57">
        <f>((A39*D39)+(A39))</f>
        <v>152220</v>
      </c>
      <c r="I39" s="57"/>
      <c r="J39" s="59"/>
    </row>
    <row r="40" spans="1:10" ht="15" thickBot="1" x14ac:dyDescent="0.4">
      <c r="A40" s="43"/>
      <c r="B40" s="44"/>
      <c r="C40" s="44"/>
      <c r="D40" s="44"/>
      <c r="E40" s="44"/>
      <c r="F40" s="44"/>
      <c r="G40" s="44"/>
      <c r="H40" s="44"/>
      <c r="I40" s="44"/>
      <c r="J40" s="45"/>
    </row>
    <row r="41" spans="1:10" ht="14.5" customHeight="1" x14ac:dyDescent="0.35">
      <c r="A41" s="60" t="s">
        <v>20</v>
      </c>
      <c r="B41" s="61"/>
      <c r="C41" s="61"/>
      <c r="D41" s="62"/>
      <c r="F41" s="34" t="s">
        <v>21</v>
      </c>
      <c r="G41" s="35"/>
      <c r="H41" s="35"/>
      <c r="I41" s="35"/>
      <c r="J41" s="36"/>
    </row>
    <row r="42" spans="1:10" ht="14.5" customHeight="1" x14ac:dyDescent="0.35">
      <c r="A42" s="63"/>
      <c r="B42" s="64"/>
      <c r="C42" s="64"/>
      <c r="D42" s="65"/>
      <c r="F42" s="37"/>
      <c r="G42" s="38"/>
      <c r="H42" s="38"/>
      <c r="I42" s="38"/>
      <c r="J42" s="39"/>
    </row>
    <row r="43" spans="1:10" ht="14.5" customHeight="1" x14ac:dyDescent="0.35">
      <c r="A43" s="63"/>
      <c r="B43" s="64"/>
      <c r="C43" s="64"/>
      <c r="D43" s="65"/>
      <c r="F43" s="37"/>
      <c r="G43" s="38"/>
      <c r="H43" s="38"/>
      <c r="I43" s="38"/>
      <c r="J43" s="39"/>
    </row>
    <row r="44" spans="1:10" ht="14.5" customHeight="1" x14ac:dyDescent="0.35">
      <c r="A44" s="63"/>
      <c r="B44" s="64"/>
      <c r="C44" s="64"/>
      <c r="D44" s="65"/>
      <c r="F44" s="37"/>
      <c r="G44" s="38"/>
      <c r="H44" s="38"/>
      <c r="I44" s="38"/>
      <c r="J44" s="39"/>
    </row>
    <row r="45" spans="1:10" ht="14.5" customHeight="1" x14ac:dyDescent="0.35">
      <c r="A45" s="63"/>
      <c r="B45" s="64"/>
      <c r="C45" s="64"/>
      <c r="D45" s="65"/>
      <c r="F45" s="37"/>
      <c r="G45" s="38"/>
      <c r="H45" s="38"/>
      <c r="I45" s="38"/>
      <c r="J45" s="39"/>
    </row>
    <row r="46" spans="1:10" ht="14.5" customHeight="1" x14ac:dyDescent="0.35">
      <c r="A46" s="63"/>
      <c r="B46" s="64"/>
      <c r="C46" s="64"/>
      <c r="D46" s="65"/>
      <c r="F46" s="37"/>
      <c r="G46" s="38"/>
      <c r="H46" s="38"/>
      <c r="I46" s="38"/>
      <c r="J46" s="39"/>
    </row>
    <row r="47" spans="1:10" ht="15" customHeight="1" thickBot="1" x14ac:dyDescent="0.4">
      <c r="A47" s="66"/>
      <c r="B47" s="67"/>
      <c r="C47" s="67"/>
      <c r="D47" s="68"/>
      <c r="F47" s="40"/>
      <c r="G47" s="41"/>
      <c r="H47" s="41"/>
      <c r="I47" s="41"/>
      <c r="J47" s="42"/>
    </row>
    <row r="48" spans="1:10" x14ac:dyDescent="0.35">
      <c r="A48" s="72"/>
      <c r="B48" s="73"/>
      <c r="C48" s="73"/>
      <c r="D48" s="73"/>
      <c r="E48" s="73"/>
      <c r="F48" s="73"/>
      <c r="G48" s="73"/>
      <c r="H48" s="73"/>
      <c r="I48" s="73"/>
      <c r="J48" s="74"/>
    </row>
    <row r="49" spans="1:10" ht="15" thickBot="1" x14ac:dyDescent="0.4">
      <c r="A49" s="69"/>
      <c r="B49" s="70"/>
      <c r="C49" s="70"/>
      <c r="D49" s="70"/>
      <c r="E49" s="70"/>
      <c r="F49" s="70"/>
      <c r="G49" s="70"/>
      <c r="H49" s="70"/>
      <c r="I49" s="70"/>
      <c r="J49" s="71"/>
    </row>
  </sheetData>
  <mergeCells count="83">
    <mergeCell ref="A8:J8"/>
    <mergeCell ref="A9:J9"/>
    <mergeCell ref="A12:J12"/>
    <mergeCell ref="A13:D13"/>
    <mergeCell ref="A14:D14"/>
    <mergeCell ref="A10:J11"/>
    <mergeCell ref="A20:D20"/>
    <mergeCell ref="A16:D16"/>
    <mergeCell ref="F13:J13"/>
    <mergeCell ref="F14:J14"/>
    <mergeCell ref="F15:J15"/>
    <mergeCell ref="A15:D15"/>
    <mergeCell ref="A31:B31"/>
    <mergeCell ref="A32:B32"/>
    <mergeCell ref="A23:B24"/>
    <mergeCell ref="C23:F24"/>
    <mergeCell ref="I23:J24"/>
    <mergeCell ref="A25:B25"/>
    <mergeCell ref="A26:B26"/>
    <mergeCell ref="A49:J49"/>
    <mergeCell ref="A48:J48"/>
    <mergeCell ref="I32:J32"/>
    <mergeCell ref="I33:J33"/>
    <mergeCell ref="I34:J34"/>
    <mergeCell ref="I35:J35"/>
    <mergeCell ref="A37:J37"/>
    <mergeCell ref="C32:F32"/>
    <mergeCell ref="C33:F33"/>
    <mergeCell ref="C34:F34"/>
    <mergeCell ref="C35:F35"/>
    <mergeCell ref="A33:B33"/>
    <mergeCell ref="A34:B34"/>
    <mergeCell ref="A35:B35"/>
    <mergeCell ref="A17:D17"/>
    <mergeCell ref="A18:D18"/>
    <mergeCell ref="A19:D19"/>
    <mergeCell ref="A39:C39"/>
    <mergeCell ref="D39:G39"/>
    <mergeCell ref="C30:F30"/>
    <mergeCell ref="C31:F31"/>
    <mergeCell ref="C25:F25"/>
    <mergeCell ref="C26:F26"/>
    <mergeCell ref="C27:F27"/>
    <mergeCell ref="C28:F28"/>
    <mergeCell ref="C29:F29"/>
    <mergeCell ref="A27:B27"/>
    <mergeCell ref="A28:B28"/>
    <mergeCell ref="A29:B29"/>
    <mergeCell ref="A30:B30"/>
    <mergeCell ref="F16:J16"/>
    <mergeCell ref="F17:J17"/>
    <mergeCell ref="F18:J18"/>
    <mergeCell ref="F19:J19"/>
    <mergeCell ref="F20:J20"/>
    <mergeCell ref="A21:J21"/>
    <mergeCell ref="A22:J22"/>
    <mergeCell ref="F41:J47"/>
    <mergeCell ref="A40:J40"/>
    <mergeCell ref="H23:H24"/>
    <mergeCell ref="G23:G24"/>
    <mergeCell ref="A38:C38"/>
    <mergeCell ref="H39:J39"/>
    <mergeCell ref="A41:D47"/>
    <mergeCell ref="I25:J25"/>
    <mergeCell ref="I26:J26"/>
    <mergeCell ref="I27:J27"/>
    <mergeCell ref="I28:J28"/>
    <mergeCell ref="I29:J29"/>
    <mergeCell ref="I30:J30"/>
    <mergeCell ref="I31:J31"/>
    <mergeCell ref="H38:J38"/>
    <mergeCell ref="D38:G38"/>
    <mergeCell ref="C36:H36"/>
    <mergeCell ref="A36:B36"/>
    <mergeCell ref="I36:J36"/>
    <mergeCell ref="H1:J7"/>
    <mergeCell ref="A1:G1"/>
    <mergeCell ref="A2:G2"/>
    <mergeCell ref="A3:G3"/>
    <mergeCell ref="A4:G4"/>
    <mergeCell ref="A5:G5"/>
    <mergeCell ref="A6:G6"/>
    <mergeCell ref="A7:G7"/>
  </mergeCells>
  <phoneticPr fontId="1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KOUSHIKI</dc:creator>
  <cp:lastModifiedBy>KOUSHIKI</cp:lastModifiedBy>
  <dcterms:created xsi:type="dcterms:W3CDTF">2023-01-16T13:03:23Z</dcterms:created>
  <dcterms:modified xsi:type="dcterms:W3CDTF">2023-01-17T12:45:56Z</dcterms:modified>
</cp:coreProperties>
</file>